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0" yWindow="0" windowWidth="21600" windowHeight="1125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62913"/>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<sst xmlns="http://schemas.openxmlformats.org/spreadsheetml/2006/main" count="184" uniqueCount="98">
  <si>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</si>
  <si>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</si>
  <si>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</si>
  <si>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</si>
  <si>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</si>
  <si>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</si>
  <si>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</si>
  <si>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</si>
  <si>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</si>
  <si>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</si>
  <si>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</si>
  <si>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</si>
  <si>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</si>
  <si>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</si>
  <si>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</si>
  <si>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</si>
  <si>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</si>
  <si>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</si>
  <si>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</si>
  <si>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</si>
  <si>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</si>
  <si>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</si>
  <si>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</si>
  <si>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</si>
  <si>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</si>
  <si>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</si>
  <si>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</si>
  <si>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</si>
  <si>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</si>
  <si>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</si>
  <si>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</si>
  <si>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</si>
  <si>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</si>
  <si>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</si>
  <si>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</si>
  <si>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</si>
  <si>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</si>
  <si>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</si>
  <si>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</si>
  <si>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</si>
  <si>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</si>
  <si>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</si>
  <si>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</si>
  <si>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</si>
  <si>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</si>
  <si>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</si>
  <si>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</si>
  <si>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</si>
  <si>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</si>
  <si>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</si>
  <si>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</si>
  <si>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</si>
  <si>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</si>
  <si>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</si>
  <si>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</si>
  <si>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</si>
  <si>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</si>
  <si>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</si>
  <si>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</si>
  <si>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Public/Confidential (please enter)</t>
  </si>
  <si>
    <t>Summary</t>
  </si>
  <si>
    <t>Drop down list entries</t>
  </si>
  <si>
    <t>A</t>
  </si>
  <si>
    <t>15/01/2020
23:55 CET</t>
  </si>
  <si>
    <t>No</t>
  </si>
  <si>
    <t>If the illiquidity of liabilities should be considered in market risk, why then in equity risk only? The same holds true for other types of market risk.</t>
  </si>
  <si>
    <t>The Last Liquid Point should be set at 20 years, as there is no deep liquidity in bond markets beyond 20 years. Even liquidity in swap markets might be too low, if the last liquid point were to be set at 30 years, because in this case many undertakings would have to hedge the 30Y swap rate instead of the much more liquid 20Y swap rate. This is likely to result in a lower financial market stability.
As an alternative extrapolation method only leads to minimal changes, the burden of a new implementation should be avoided.</t>
  </si>
  <si>
    <t>Public</t>
  </si>
  <si>
    <t>-</t>
  </si>
  <si>
    <t>The multiple checks for strategic participations are already rather burdensome. As in other cases, the implementation of too many too burdensome requirements tends to make simplifications not to be applicable.</t>
  </si>
  <si>
    <t>We fully agree with German Insurance Association (GDV) on this topic.</t>
  </si>
  <si>
    <t>Yes. Yet, there is no unique definition of homogenous risk groups in Solvency II.</t>
  </si>
  <si>
    <t>All our calculations are based on the same homogenous risk groups. Yet, our reporting is based on lines of business. Anything else would be way too burdensome.</t>
  </si>
  <si>
    <t>E.g. weighted MSCI Real Estate Country Indices; IPD main European database</t>
  </si>
  <si>
    <t>We do not think any kind of change is necessary.</t>
  </si>
  <si>
    <t>Especially for counterparty default risk submodule, due to low relevance and high complexity, simplifications are welcome. In this regard it is essential for undertakings that complying with the requirements for simplifications should not be more burdensome than calculating without simplifications.</t>
  </si>
  <si>
    <t xml:space="preserve">A capital buffer should only be used if necessary (proportionality).  Therefore, thresholds should be determined that depend on the individual risk profile. </t>
  </si>
  <si>
    <t>Thresholds should depend on the individual risk profile.</t>
  </si>
  <si>
    <t>This requirement should be included in Regulation (EU) No 1094/2010 of the European Parliament and of the Council of 24 November 2010 establishing a European Supervisory Authority.</t>
  </si>
  <si>
    <t>Relevant factors are risk concentrations and diversification of investments.</t>
  </si>
  <si>
    <t>The individual risk profile and induvidually determined triggers for each company should be taken into account.</t>
  </si>
  <si>
    <t>Relevant factors are the probability of a crisis and the impact on the financial market. A pre-emptive recovery plan should only be elaborated if really necessary (proportionality).</t>
  </si>
  <si>
    <t>This requirement should not be initiated as long as the SCR coverage is fully ensured.</t>
  </si>
  <si>
    <t>This requirement should not be initiated as long as the MCR coverage is fully ensured.</t>
  </si>
  <si>
    <t>Chapter
(enter 1, …, 14 or A for Annexes)</t>
  </si>
  <si>
    <t>Paragraph 
(enter only the second number, e.g. 11 for paragraph 3.11)</t>
  </si>
  <si>
    <t xml:space="preserve">It seems not clear how in group RSR/SFCR the information in chapter Business and performance should be reported without template S.05.01 where these figures are based on. According to annex 7.1 more detailed information is expected, but without this template the information will be copied from financial statements only where there is no connection to Solvency II (e.g. no LOB structure). </t>
  </si>
  <si>
    <t>Confidential</t>
  </si>
  <si>
    <t>How is the new QRT S.05.02 to be handled if IFRS17 is used and after its introduction the already known income statement in terms of premiums, claims and costs is no longer applicable?</t>
  </si>
  <si>
    <t>We take a positive view of the present EIOPA proposal. We agree with EIOPA's proposal for splitting the SFCR into two parts only at solo level (policyholder and professional public) because the policyholders only have a direct connection to a solo insurance company and not to a parent company or any group structure the Insurer belongs to. Therefore the SFCR at group level should consider the professional public perspective only. Yet, the professional public perspective should be on solo and group level basically the same. In order to avoid unnecessary overhead with little added value, this is absolutely crucial.</t>
  </si>
  <si>
    <t xml:space="preserve">EIOPA's advice to keep the templates that are currently disclosed is inconsistent to 7.53 where EIOPA proposes to delete template S.05.01. A detailed clarification would be welcomed. </t>
  </si>
  <si>
    <t>In the case of content extensions, the cost-benefit ratio should be taken into account. Increases in the level of detail, such as an analysis of new business at a higher level of granularity than Line of Business, lead to cost-intensive adjustments to the systems, which do not outweigh the surplus of the analysis</t>
  </si>
  <si>
    <t>The harmonisation of NCA´s is welcomed. However, this should only be necessary, e.g. in relation to Fit &amp; Proper requirements, for significant cross-border transactions.</t>
  </si>
  <si>
    <t>In principle, a comprehensive macro-prudential framwork is supported. However, a effective macro-prudential supervision has already been established. Furthermore, the insurance industry is significantly less affected by systemic risks than the banking sector.  If new instruments and measures are required, they must be appropriately designed. This should take into account both benefits and costs. Unnecessary measures and over-regulation should be avoided.</t>
  </si>
  <si>
    <t>The strengthening of the proportionality priciple is welcomed</t>
  </si>
  <si>
    <t xml:space="preserve">In principle, a strengthening of the stability of financial markets and ensuring effective protection of policyholders is supported. However, effective intervention thresholdes have already been established. If new instruments and measures are required, they musst consider these existing requirements. This should take into account both benefits and costs. Unnecessary measures and over-regulation should be avoided. </t>
  </si>
  <si>
    <t xml:space="preserve">EIOPA generally considers the combination of responsibilities for a key function with responsibilities for another key function as to be justified. The combination is generally seen as “less desirable” than the responsibilities being performed by different persons. This presumption is however not always appropriate. In case a group contains many undertakings without staff, having outsourced their tasks and responsibilities to e.g. the mother undertaking of the group, the combination of responsibilities may be preferable. As it leads to a more transparent group governance, e.g. appointing one person as responsible for the risk management function of the undertakings, that have outsourced this function, may be preferable to appointing several different persons for each undertaking. </t>
  </si>
  <si>
    <t>R+V Versicherung AG Versicherungsgruppe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</si>
</sst>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5" fillId="2" borderId="1" xfId="0" applyFont="1" applyFill="1" applyBorder="1" applyAlignment="1">
      <alignment horizontal="center" vertical="center" wrapText="1"/>
    </xf>
    <xf numFmtId="0" fontId="5" fillId="0" borderId="1" xfId="0" applyFont="1" applyBorder="1" applyAlignment="1">
      <alignment vertical="center" wrapText="1"/>
    </xf>
    <xf numFmtId="0" fontId="6" fillId="0" borderId="1" xfId="0" applyFont="1" applyBorder="1" applyAlignment="1">
      <alignment vertical="center" wrapText="1"/>
    </xf>
    <xf numFmtId="0" fontId="7" fillId="0" borderId="0" xfId="0" applyFont="1"/>
    <xf numFmtId="0" fontId="5" fillId="3"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horizontal="justify" vertical="center" wrapText="1"/>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8" fillId="0" borderId="3" xfId="0" applyFont="1" applyBorder="1" applyAlignment="1">
      <alignment horizontal="justify" vertical="center" wrapText="1"/>
    </xf>
    <xf numFmtId="0" fontId="9" fillId="0" borderId="5" xfId="0" applyFont="1" applyBorder="1" applyAlignment="1">
      <alignment vertical="center" wrapText="1"/>
    </xf>
    <xf numFmtId="0" fontId="5" fillId="0" borderId="3" xfId="0" applyFont="1" applyBorder="1" applyAlignment="1">
      <alignment horizontal="center" vertical="center" wrapText="1"/>
    </xf>
    <xf numFmtId="0" fontId="6" fillId="0" borderId="5" xfId="0" applyFont="1" applyBorder="1" applyAlignment="1">
      <alignment horizontal="justify" vertical="center" wrapText="1"/>
    </xf>
    <xf numFmtId="0" fontId="6" fillId="5" borderId="5" xfId="0" applyFont="1" applyFill="1" applyBorder="1" applyAlignment="1">
      <alignment horizontal="center" vertical="center" wrapText="1"/>
    </xf>
    <xf numFmtId="49" fontId="0" fillId="0" borderId="0" xfId="0" applyNumberFormat="1"/>
    <xf numFmtId="0" fontId="7" fillId="0" borderId="6" xfId="0" applyFont="1" applyBorder="1" applyAlignment="1">
      <alignment horizontal="left" vertical="top" wrapText="1" indent="1"/>
    </xf>
    <xf numFmtId="0" fontId="7" fillId="0" borderId="7" xfId="0" applyFont="1" applyBorder="1" applyAlignment="1">
      <alignment horizontal="justify" vertical="center" wrapText="1"/>
    </xf>
    <xf numFmtId="0" fontId="10" fillId="3" borderId="1" xfId="0" applyFont="1" applyFill="1" applyBorder="1" applyAlignment="1" applyProtection="1">
      <alignment horizontal="center" vertical="top" wrapText="1"/>
      <protection locked="0"/>
    </xf>
    <xf numFmtId="49" fontId="7" fillId="0" borderId="3" xfId="0" applyNumberFormat="1" applyFont="1" applyBorder="1" applyAlignment="1" applyProtection="1">
      <alignment horizontal="justify" vertical="center" wrapText="1"/>
      <protection locked="0"/>
    </xf>
    <xf numFmtId="0" fontId="7" fillId="0" borderId="3" xfId="0" applyFont="1" applyBorder="1" applyAlignment="1" applyProtection="1">
      <alignment horizontal="justify" vertical="center" wrapText="1"/>
      <protection locked="0"/>
    </xf>
    <xf numFmtId="0" fontId="6" fillId="0" borderId="1" xfId="0" applyFont="1" applyBorder="1" applyAlignment="1" applyProtection="1">
      <alignment horizontal="center" vertical="center" wrapText="1"/>
      <protection locked="0"/>
    </xf>
    <xf numFmtId="49" fontId="2" fillId="0" borderId="3" xfId="0" applyNumberFormat="1" applyFont="1" applyBorder="1" applyAlignment="1" applyProtection="1">
      <alignment horizontal="justify" vertical="center" wrapText="1"/>
      <protection locked="0"/>
    </xf>
    <xf numFmtId="49" fontId="2" fillId="0" borderId="1" xfId="0" applyNumberFormat="1" applyFont="1" applyBorder="1" applyAlignment="1" applyProtection="1">
      <alignment horizontal="justify" vertical="center" wrapText="1"/>
      <protection locked="0"/>
    </xf>
    <xf numFmtId="0" fontId="9" fillId="0" borderId="1" xfId="0" applyFont="1" applyBorder="1" applyAlignment="1">
      <alignment vertical="center" wrapText="1"/>
    </xf>
    <xf numFmtId="0" fontId="2" fillId="0" borderId="1" xfId="0" applyFont="1" applyBorder="1" applyAlignment="1" applyProtection="1">
      <alignment horizontal="center" vertical="center" wrapText="1"/>
      <protection locked="0"/>
    </xf>
    <xf numFmtId="0" fontId="2" fillId="5" borderId="1" xfId="0" applyFont="1" applyFill="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1" fillId="2" borderId="8" xfId="0" applyFont="1" applyFill="1" applyBorder="1" applyAlignment="1" applyProtection="1">
      <alignment horizontal="left" vertical="center" wrapText="1"/>
      <protection locked="0"/>
    </xf>
    <xf numFmtId="0" fontId="5"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5" fillId="0" borderId="14" xfId="0" applyFont="1" applyBorder="1" applyAlignment="1">
      <alignment horizontal="center" vertical="center" wrapText="1"/>
    </xf>
    <xf numFmtId="0" fontId="5" fillId="0" borderId="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1000"/>
  <sheetViews>
    <sheetView showGridLines="0" tabSelected="1" zoomScaleNormal="100" workbookViewId="0">
      <selection sqref="A1:C2"/>
    </sheetView>
  </sheetViews>
  <sheetFormatPr defaultColWidth="9.140625" defaultRowHeight="12.75" x14ac:dyDescent="0.2"/>
  <cols>
    <col min="1" max="1" width="17" style="4" customWidth="1"/>
    <col min="2" max="2" width="18.42578125" style="4" customWidth="1"/>
    <col min="3" max="3" width="93.5703125" style="4" customWidth="1"/>
    <col min="4" max="4" width="80.42578125" style="4" customWidth="1"/>
    <col min="5" max="16384" width="9.140625" style="4"/>
  </cols>
  <sheetData>
    <row r="1" spans="1:4" x14ac:dyDescent="0.2">
      <c r="A1" s="28" t="s">
        <v>4</v>
      </c>
      <c r="B1" s="29"/>
      <c r="C1" s="30"/>
      <c r="D1" s="1" t="s">
        <v>0</v>
      </c>
    </row>
    <row r="2" spans="1:4" ht="25.5" x14ac:dyDescent="0.2">
      <c r="A2" s="31"/>
      <c r="B2" s="32"/>
      <c r="C2" s="33"/>
      <c r="D2" s="5" t="s">
        <v>63</v>
      </c>
    </row>
    <row r="3" spans="1:4" x14ac:dyDescent="0.2">
      <c r="A3" s="7" t="s">
        <v>2</v>
      </c>
      <c r="B3" s="34" t="s">
        <v>97</v>
      </c>
      <c r="C3" s="35"/>
      <c r="D3" s="8"/>
    </row>
    <row r="4" spans="1:4" x14ac:dyDescent="0.2">
      <c r="A4" s="17"/>
      <c r="B4" s="36" t="s">
        <v>58</v>
      </c>
      <c r="C4" s="37"/>
      <c r="D4" s="19" t="s">
        <v>59</v>
      </c>
    </row>
    <row r="5" spans="1:4" x14ac:dyDescent="0.2">
      <c r="A5" s="18"/>
      <c r="B5" s="38" t="s">
        <v>3</v>
      </c>
      <c r="C5" s="39"/>
      <c r="D5" s="14"/>
    </row>
    <row r="6" spans="1:4" x14ac:dyDescent="0.2">
      <c r="A6" s="40" t="s">
        <v>5</v>
      </c>
      <c r="B6" s="41"/>
      <c r="C6" s="13" t="s">
        <v>54</v>
      </c>
      <c r="D6" s="14"/>
    </row>
    <row r="7" spans="1:4" ht="76.5" x14ac:dyDescent="0.2">
      <c r="A7" s="3"/>
      <c r="B7" s="2" t="s">
        <v>6</v>
      </c>
      <c r="C7" s="23" t="s">
        <v>66</v>
      </c>
      <c r="D7" s="24" t="s">
        <v>67</v>
      </c>
    </row>
    <row r="8" spans="1:4" x14ac:dyDescent="0.2">
      <c r="A8" s="3"/>
      <c r="B8" s="2" t="s">
        <v>7</v>
      </c>
      <c r="C8" s="20" t="s">
        <v>68</v>
      </c>
      <c r="D8" s="24" t="s">
        <v>67</v>
      </c>
    </row>
    <row r="9" spans="1:4" x14ac:dyDescent="0.2">
      <c r="A9" s="3"/>
      <c r="B9" s="2" t="s">
        <v>8</v>
      </c>
      <c r="C9" s="20" t="s">
        <v>68</v>
      </c>
      <c r="D9" s="24" t="s">
        <v>67</v>
      </c>
    </row>
    <row r="10" spans="1:4" x14ac:dyDescent="0.2">
      <c r="A10" s="3"/>
      <c r="B10" s="2" t="s">
        <v>9</v>
      </c>
      <c r="C10" s="20" t="s">
        <v>68</v>
      </c>
      <c r="D10" s="24" t="s">
        <v>67</v>
      </c>
    </row>
    <row r="11" spans="1:4" x14ac:dyDescent="0.2">
      <c r="A11" s="3"/>
      <c r="B11" s="2" t="s">
        <v>10</v>
      </c>
      <c r="C11" s="20" t="s">
        <v>68</v>
      </c>
      <c r="D11" s="24" t="s">
        <v>67</v>
      </c>
    </row>
    <row r="12" spans="1:4" x14ac:dyDescent="0.2">
      <c r="A12" s="3"/>
      <c r="B12" s="2" t="s">
        <v>11</v>
      </c>
      <c r="C12" s="20" t="s">
        <v>68</v>
      </c>
      <c r="D12" s="24" t="s">
        <v>67</v>
      </c>
    </row>
    <row r="13" spans="1:4" x14ac:dyDescent="0.2">
      <c r="A13" s="3"/>
      <c r="B13" s="2" t="s">
        <v>12</v>
      </c>
      <c r="C13" s="20" t="s">
        <v>68</v>
      </c>
      <c r="D13" s="24" t="s">
        <v>67</v>
      </c>
    </row>
    <row r="14" spans="1:4" x14ac:dyDescent="0.2">
      <c r="A14" s="3"/>
      <c r="B14" s="2" t="s">
        <v>13</v>
      </c>
      <c r="C14" s="20" t="s">
        <v>68</v>
      </c>
      <c r="D14" s="24" t="s">
        <v>67</v>
      </c>
    </row>
    <row r="15" spans="1:4" x14ac:dyDescent="0.2">
      <c r="A15" s="3"/>
      <c r="B15" s="2" t="s">
        <v>14</v>
      </c>
      <c r="C15" s="20" t="s">
        <v>68</v>
      </c>
      <c r="D15" s="24" t="s">
        <v>67</v>
      </c>
    </row>
    <row r="16" spans="1:4" ht="25.5" x14ac:dyDescent="0.2">
      <c r="A16" s="3"/>
      <c r="B16" s="2" t="s">
        <v>15</v>
      </c>
      <c r="C16" s="20" t="s">
        <v>69</v>
      </c>
      <c r="D16" s="24" t="s">
        <v>67</v>
      </c>
    </row>
    <row r="17" spans="1:4" x14ac:dyDescent="0.2">
      <c r="A17" s="3"/>
      <c r="B17" s="2" t="s">
        <v>16</v>
      </c>
      <c r="C17" s="20" t="s">
        <v>64</v>
      </c>
      <c r="D17" s="24" t="s">
        <v>67</v>
      </c>
    </row>
    <row r="18" spans="1:4" ht="25.5" x14ac:dyDescent="0.2">
      <c r="A18" s="3"/>
      <c r="B18" s="2" t="s">
        <v>17</v>
      </c>
      <c r="C18" s="23" t="s">
        <v>65</v>
      </c>
      <c r="D18" s="24" t="s">
        <v>67</v>
      </c>
    </row>
    <row r="19" spans="1:4" x14ac:dyDescent="0.2">
      <c r="A19" s="3"/>
      <c r="B19" s="2" t="s">
        <v>18</v>
      </c>
      <c r="C19" s="20" t="s">
        <v>70</v>
      </c>
      <c r="D19" s="24" t="s">
        <v>67</v>
      </c>
    </row>
    <row r="20" spans="1:4" x14ac:dyDescent="0.2">
      <c r="A20" s="3"/>
      <c r="B20" s="2" t="s">
        <v>19</v>
      </c>
      <c r="C20" s="20" t="s">
        <v>70</v>
      </c>
      <c r="D20" s="24" t="s">
        <v>67</v>
      </c>
    </row>
    <row r="21" spans="1:4" x14ac:dyDescent="0.2">
      <c r="A21" s="3"/>
      <c r="B21" s="2" t="s">
        <v>20</v>
      </c>
      <c r="C21" s="20" t="s">
        <v>68</v>
      </c>
      <c r="D21" s="24" t="s">
        <v>67</v>
      </c>
    </row>
    <row r="22" spans="1:4" x14ac:dyDescent="0.2">
      <c r="A22" s="3"/>
      <c r="B22" s="2" t="s">
        <v>21</v>
      </c>
      <c r="C22" s="20" t="s">
        <v>68</v>
      </c>
      <c r="D22" s="24" t="s">
        <v>67</v>
      </c>
    </row>
    <row r="23" spans="1:4" x14ac:dyDescent="0.2">
      <c r="A23" s="3"/>
      <c r="B23" s="2" t="s">
        <v>22</v>
      </c>
      <c r="C23" s="20" t="s">
        <v>68</v>
      </c>
      <c r="D23" s="24" t="s">
        <v>67</v>
      </c>
    </row>
    <row r="24" spans="1:4" x14ac:dyDescent="0.2">
      <c r="A24" s="3"/>
      <c r="B24" s="2" t="s">
        <v>23</v>
      </c>
      <c r="C24" s="20" t="s">
        <v>71</v>
      </c>
      <c r="D24" s="24" t="s">
        <v>67</v>
      </c>
    </row>
    <row r="25" spans="1:4" x14ac:dyDescent="0.2">
      <c r="A25" s="3"/>
      <c r="B25" s="2" t="s">
        <v>24</v>
      </c>
      <c r="C25" s="20" t="s">
        <v>68</v>
      </c>
      <c r="D25" s="24" t="s">
        <v>67</v>
      </c>
    </row>
    <row r="26" spans="1:4" ht="25.5" x14ac:dyDescent="0.2">
      <c r="A26" s="3"/>
      <c r="B26" s="2" t="s">
        <v>25</v>
      </c>
      <c r="C26" s="20" t="s">
        <v>72</v>
      </c>
      <c r="D26" s="24" t="s">
        <v>67</v>
      </c>
    </row>
    <row r="27" spans="1:4" x14ac:dyDescent="0.2">
      <c r="A27" s="3"/>
      <c r="B27" s="2" t="s">
        <v>26</v>
      </c>
      <c r="C27" s="20" t="s">
        <v>68</v>
      </c>
      <c r="D27" s="24" t="s">
        <v>67</v>
      </c>
    </row>
    <row r="28" spans="1:4" x14ac:dyDescent="0.2">
      <c r="A28" s="3"/>
      <c r="B28" s="2" t="s">
        <v>27</v>
      </c>
      <c r="C28" s="20" t="s">
        <v>70</v>
      </c>
      <c r="D28" s="24" t="s">
        <v>67</v>
      </c>
    </row>
    <row r="29" spans="1:4" x14ac:dyDescent="0.2">
      <c r="A29" s="3"/>
      <c r="B29" s="2" t="s">
        <v>28</v>
      </c>
      <c r="C29" s="20" t="s">
        <v>73</v>
      </c>
      <c r="D29" s="24" t="s">
        <v>67</v>
      </c>
    </row>
    <row r="30" spans="1:4" x14ac:dyDescent="0.2">
      <c r="A30" s="3"/>
      <c r="B30" s="2" t="s">
        <v>29</v>
      </c>
      <c r="C30" s="20" t="s">
        <v>68</v>
      </c>
      <c r="D30" s="24" t="s">
        <v>67</v>
      </c>
    </row>
    <row r="31" spans="1:4" x14ac:dyDescent="0.2">
      <c r="A31" s="3"/>
      <c r="B31" s="2" t="s">
        <v>30</v>
      </c>
      <c r="C31" s="20" t="s">
        <v>64</v>
      </c>
      <c r="D31" s="24" t="s">
        <v>67</v>
      </c>
    </row>
    <row r="32" spans="1:4" x14ac:dyDescent="0.2">
      <c r="A32" s="3"/>
      <c r="B32" s="2" t="s">
        <v>31</v>
      </c>
      <c r="C32" s="20" t="s">
        <v>74</v>
      </c>
      <c r="D32" s="24" t="s">
        <v>67</v>
      </c>
    </row>
    <row r="33" spans="1:4" x14ac:dyDescent="0.2">
      <c r="A33" s="3"/>
      <c r="B33" s="2" t="s">
        <v>32</v>
      </c>
      <c r="C33" s="20" t="s">
        <v>74</v>
      </c>
      <c r="D33" s="24" t="s">
        <v>67</v>
      </c>
    </row>
    <row r="34" spans="1:4" x14ac:dyDescent="0.2">
      <c r="A34" s="3"/>
      <c r="B34" s="2" t="s">
        <v>33</v>
      </c>
      <c r="C34" s="20" t="s">
        <v>74</v>
      </c>
      <c r="D34" s="24" t="s">
        <v>67</v>
      </c>
    </row>
    <row r="35" spans="1:4" x14ac:dyDescent="0.2">
      <c r="A35" s="3"/>
      <c r="B35" s="2" t="s">
        <v>34</v>
      </c>
      <c r="C35" s="20" t="s">
        <v>68</v>
      </c>
      <c r="D35" s="24" t="s">
        <v>67</v>
      </c>
    </row>
    <row r="36" spans="1:4" x14ac:dyDescent="0.2">
      <c r="A36" s="3"/>
      <c r="B36" s="2" t="s">
        <v>35</v>
      </c>
      <c r="C36" s="20" t="s">
        <v>74</v>
      </c>
      <c r="D36" s="24" t="s">
        <v>67</v>
      </c>
    </row>
    <row r="37" spans="1:4" ht="38.25" x14ac:dyDescent="0.2">
      <c r="A37" s="3"/>
      <c r="B37" s="2" t="s">
        <v>36</v>
      </c>
      <c r="C37" s="20" t="s">
        <v>75</v>
      </c>
      <c r="D37" s="24" t="s">
        <v>67</v>
      </c>
    </row>
    <row r="38" spans="1:4" x14ac:dyDescent="0.2">
      <c r="A38" s="3"/>
      <c r="B38" s="2" t="s">
        <v>37</v>
      </c>
      <c r="C38" s="20" t="s">
        <v>70</v>
      </c>
      <c r="D38" s="24" t="s">
        <v>67</v>
      </c>
    </row>
    <row r="39" spans="1:4" x14ac:dyDescent="0.2">
      <c r="A39" s="3"/>
      <c r="B39" s="2" t="s">
        <v>38</v>
      </c>
      <c r="C39" s="20" t="s">
        <v>70</v>
      </c>
      <c r="D39" s="24" t="s">
        <v>67</v>
      </c>
    </row>
    <row r="40" spans="1:4" x14ac:dyDescent="0.2">
      <c r="A40" s="3"/>
      <c r="B40" s="2" t="s">
        <v>39</v>
      </c>
      <c r="C40" s="20" t="s">
        <v>70</v>
      </c>
      <c r="D40" s="24" t="s">
        <v>67</v>
      </c>
    </row>
    <row r="41" spans="1:4" x14ac:dyDescent="0.2">
      <c r="A41" s="3"/>
      <c r="B41" s="2" t="s">
        <v>40</v>
      </c>
      <c r="C41" s="20" t="s">
        <v>70</v>
      </c>
      <c r="D41" s="24" t="s">
        <v>67</v>
      </c>
    </row>
    <row r="42" spans="1:4" x14ac:dyDescent="0.2">
      <c r="A42" s="3"/>
      <c r="B42" s="2" t="s">
        <v>41</v>
      </c>
      <c r="C42" s="20" t="s">
        <v>70</v>
      </c>
      <c r="D42" s="24" t="s">
        <v>67</v>
      </c>
    </row>
    <row r="43" spans="1:4" x14ac:dyDescent="0.2">
      <c r="A43" s="3"/>
      <c r="B43" s="2" t="s">
        <v>42</v>
      </c>
      <c r="C43" s="20" t="s">
        <v>70</v>
      </c>
      <c r="D43" s="24" t="s">
        <v>67</v>
      </c>
    </row>
    <row r="44" spans="1:4" x14ac:dyDescent="0.2">
      <c r="A44" s="3"/>
      <c r="B44" s="2" t="s">
        <v>43</v>
      </c>
      <c r="C44" s="20" t="s">
        <v>70</v>
      </c>
      <c r="D44" s="24" t="s">
        <v>67</v>
      </c>
    </row>
    <row r="45" spans="1:4" ht="25.5" x14ac:dyDescent="0.2">
      <c r="A45" s="3"/>
      <c r="B45" s="2" t="s">
        <v>44</v>
      </c>
      <c r="C45" s="20" t="s">
        <v>76</v>
      </c>
      <c r="D45" s="24" t="s">
        <v>67</v>
      </c>
    </row>
    <row r="46" spans="1:4" x14ac:dyDescent="0.2">
      <c r="A46" s="3"/>
      <c r="B46" s="2" t="s">
        <v>45</v>
      </c>
      <c r="C46" s="20" t="s">
        <v>77</v>
      </c>
      <c r="D46" s="24" t="s">
        <v>67</v>
      </c>
    </row>
    <row r="47" spans="1:4" ht="25.5" x14ac:dyDescent="0.2">
      <c r="A47" s="3"/>
      <c r="B47" s="2" t="s">
        <v>46</v>
      </c>
      <c r="C47" s="20" t="s">
        <v>78</v>
      </c>
      <c r="D47" s="24" t="s">
        <v>67</v>
      </c>
    </row>
    <row r="48" spans="1:4" x14ac:dyDescent="0.2">
      <c r="A48" s="3"/>
      <c r="B48" s="2" t="s">
        <v>47</v>
      </c>
      <c r="C48" s="20" t="s">
        <v>79</v>
      </c>
      <c r="D48" s="24" t="s">
        <v>67</v>
      </c>
    </row>
    <row r="49" spans="1:4" x14ac:dyDescent="0.2">
      <c r="A49" s="3"/>
      <c r="B49" s="2" t="s">
        <v>48</v>
      </c>
      <c r="C49" s="20" t="s">
        <v>79</v>
      </c>
      <c r="D49" s="24" t="s">
        <v>67</v>
      </c>
    </row>
    <row r="50" spans="1:4" x14ac:dyDescent="0.2">
      <c r="A50" s="3"/>
      <c r="B50" s="2" t="s">
        <v>49</v>
      </c>
      <c r="C50" s="20" t="s">
        <v>80</v>
      </c>
      <c r="D50" s="24" t="s">
        <v>67</v>
      </c>
    </row>
    <row r="51" spans="1:4" ht="25.5" x14ac:dyDescent="0.2">
      <c r="A51" s="3"/>
      <c r="B51" s="2" t="s">
        <v>50</v>
      </c>
      <c r="C51" s="20" t="s">
        <v>81</v>
      </c>
      <c r="D51" s="24" t="s">
        <v>67</v>
      </c>
    </row>
    <row r="52" spans="1:4" ht="25.5" x14ac:dyDescent="0.2">
      <c r="A52" s="3"/>
      <c r="B52" s="2" t="s">
        <v>51</v>
      </c>
      <c r="C52" s="20" t="s">
        <v>81</v>
      </c>
      <c r="D52" s="24" t="s">
        <v>67</v>
      </c>
    </row>
    <row r="53" spans="1:4" x14ac:dyDescent="0.2">
      <c r="A53" s="3"/>
      <c r="B53" s="2" t="s">
        <v>52</v>
      </c>
      <c r="C53" s="20" t="s">
        <v>82</v>
      </c>
      <c r="D53" s="24" t="s">
        <v>67</v>
      </c>
    </row>
    <row r="54" spans="1:4" x14ac:dyDescent="0.2">
      <c r="A54" s="3"/>
      <c r="B54" s="2" t="s">
        <v>53</v>
      </c>
      <c r="C54" s="20" t="s">
        <v>83</v>
      </c>
      <c r="D54" s="24" t="s">
        <v>67</v>
      </c>
    </row>
    <row r="55" spans="1:4" x14ac:dyDescent="0.2">
      <c r="A55" s="9"/>
      <c r="B55" s="10"/>
      <c r="C55" s="10"/>
      <c r="D55" s="15"/>
    </row>
    <row r="56" spans="1:4" x14ac:dyDescent="0.2">
      <c r="A56" s="6"/>
      <c r="B56" s="6"/>
      <c r="C56" s="11" t="s">
        <v>1</v>
      </c>
      <c r="D56" s="12"/>
    </row>
    <row r="57" spans="1:4" x14ac:dyDescent="0.2">
      <c r="A57" s="3"/>
      <c r="B57" s="2" t="s">
        <v>55</v>
      </c>
      <c r="C57" s="21"/>
      <c r="D57" s="12"/>
    </row>
    <row r="58" spans="1:4" ht="25.5" x14ac:dyDescent="0.2">
      <c r="A58" s="3"/>
      <c r="B58" s="2" t="s">
        <v>56</v>
      </c>
      <c r="C58" s="21"/>
      <c r="D58" s="12"/>
    </row>
    <row r="59" spans="1:4" x14ac:dyDescent="0.2">
      <c r="A59" s="9"/>
      <c r="B59" s="10"/>
      <c r="C59" s="10"/>
      <c r="D59" s="15"/>
    </row>
    <row r="60" spans="1:4" ht="51" x14ac:dyDescent="0.2">
      <c r="A60" s="6" t="s">
        <v>84</v>
      </c>
      <c r="B60" s="6" t="s">
        <v>85</v>
      </c>
      <c r="C60" s="11" t="s">
        <v>1</v>
      </c>
      <c r="D60" s="25"/>
    </row>
    <row r="61" spans="1:4" ht="51" x14ac:dyDescent="0.2">
      <c r="A61" s="26">
        <v>7</v>
      </c>
      <c r="B61" s="27">
        <v>53</v>
      </c>
      <c r="C61" s="20" t="s">
        <v>86</v>
      </c>
      <c r="D61" s="24" t="s">
        <v>87</v>
      </c>
    </row>
    <row r="62" spans="1:4" ht="25.5" x14ac:dyDescent="0.2">
      <c r="A62" s="22">
        <v>7</v>
      </c>
      <c r="B62" s="22">
        <v>58</v>
      </c>
      <c r="C62" s="20" t="s">
        <v>88</v>
      </c>
      <c r="D62" s="24" t="s">
        <v>87</v>
      </c>
    </row>
    <row r="63" spans="1:4" ht="76.5" x14ac:dyDescent="0.2">
      <c r="A63" s="26">
        <v>7</v>
      </c>
      <c r="B63" s="27">
        <v>120</v>
      </c>
      <c r="C63" s="20" t="s">
        <v>89</v>
      </c>
      <c r="D63" s="24" t="s">
        <v>87</v>
      </c>
    </row>
    <row r="64" spans="1:4" ht="25.5" x14ac:dyDescent="0.2">
      <c r="A64" s="26">
        <v>7</v>
      </c>
      <c r="B64" s="27">
        <v>151</v>
      </c>
      <c r="C64" s="20" t="s">
        <v>90</v>
      </c>
      <c r="D64" s="24" t="s">
        <v>87</v>
      </c>
    </row>
    <row r="65" spans="1:4" ht="38.25" x14ac:dyDescent="0.2">
      <c r="A65" s="22">
        <v>7</v>
      </c>
      <c r="B65" s="22">
        <v>2</v>
      </c>
      <c r="C65" s="20" t="s">
        <v>91</v>
      </c>
      <c r="D65" s="24" t="s">
        <v>87</v>
      </c>
    </row>
    <row r="66" spans="1:4" ht="25.5" x14ac:dyDescent="0.2">
      <c r="A66" s="22">
        <v>14</v>
      </c>
      <c r="B66" s="22"/>
      <c r="C66" s="20" t="s">
        <v>92</v>
      </c>
      <c r="D66" s="24" t="s">
        <v>87</v>
      </c>
    </row>
    <row r="67" spans="1:4" ht="63.75" x14ac:dyDescent="0.2">
      <c r="A67" s="22">
        <v>11</v>
      </c>
      <c r="B67" s="22"/>
      <c r="C67" s="20" t="s">
        <v>93</v>
      </c>
      <c r="D67" s="24" t="s">
        <v>87</v>
      </c>
    </row>
    <row r="68" spans="1:4" x14ac:dyDescent="0.2">
      <c r="A68" s="22">
        <v>8</v>
      </c>
      <c r="B68" s="22"/>
      <c r="C68" s="20" t="s">
        <v>94</v>
      </c>
      <c r="D68" s="24" t="s">
        <v>87</v>
      </c>
    </row>
    <row r="69" spans="1:4" ht="51" x14ac:dyDescent="0.2">
      <c r="A69" s="22">
        <v>12</v>
      </c>
      <c r="B69" s="22"/>
      <c r="C69" s="20" t="s">
        <v>95</v>
      </c>
      <c r="D69" s="24" t="s">
        <v>87</v>
      </c>
    </row>
    <row r="70" spans="1:4" ht="89.25" x14ac:dyDescent="0.2">
      <c r="A70" s="22">
        <v>8</v>
      </c>
      <c r="B70" s="22">
        <v>159</v>
      </c>
      <c r="C70" s="20" t="s">
        <v>96</v>
      </c>
      <c r="D70" s="24" t="s">
        <v>87</v>
      </c>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57</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990"/>
  <sheetViews>
    <sheetView workbookViewId="0">
      <selection activeCell="G17" sqref="G17"/>
    </sheetView>
  </sheetViews>
  <sheetFormatPr defaultColWidth="9.140625" defaultRowHeight="15" x14ac:dyDescent="0.25"/>
  <sheetData>
    <row r="1" spans="1:7" x14ac:dyDescent="0.25">
      <c r="A1" t="s">
        <v>60</v>
      </c>
      <c r="G1" t="s">
        <v>61</v>
      </c>
    </row>
    <row r="2" spans="1:7" x14ac:dyDescent="0.25">
      <c r="A2" t="str">
        <f>IF(Sheet1!C7&lt;&gt;"",Sheet1!$B$3,"")</f>
        <v>R+V Versicherung AG Versicherungsgruppe</v>
      </c>
      <c r="B2">
        <f>IF(Sheet1!C7&lt;&gt;"",Sheet1!A7,"")</f>
        <v>0</v>
      </c>
      <c r="C2" t="str">
        <f>IF(Sheet1!C7&lt;&gt;"",Sheet1!B7,"")</f>
        <v>Q2.1</v>
      </c>
      <c r="D2" s="16" t="str">
        <f>Sheet1!C7</f>
        <v>The Last Liquid Point should be set at 20 years, as there is no deep liquidity in bond markets beyond 20 years. Even liquidity in swap markets might be too low, if the last liquid point were to be set at 30 years, because in this case many undertakings would have to hedge the 30Y swap rate instead of the much more liquid 20Y swap rate. This is likely to result in a lower financial market stability.
As an alternative extrapolation method only leads to minimal changes, the burden of a new implementation should be avoided.</v>
      </c>
      <c r="E2" t="str">
        <f>IF(Sheet1!C7&lt;&gt;"",Sheet1!$D$4,"")</f>
        <v>Public/Confidential (please enter)</v>
      </c>
      <c r="G2">
        <v>1</v>
      </c>
    </row>
    <row r="3" spans="1:7" x14ac:dyDescent="0.25">
      <c r="A3" t="str">
        <f>IF(Sheet1!C8&lt;&gt;"",Sheet1!$B$3,"")</f>
        <v>R+V Versicherung AG Versicherungsgruppe</v>
      </c>
      <c r="B3">
        <f>IF(Sheet1!C8&lt;&gt;"",Sheet1!A8,"")</f>
        <v>0</v>
      </c>
      <c r="C3" t="str">
        <f>IF(Sheet1!C8&lt;&gt;"",Sheet1!B8,"")</f>
        <v>Q2.2</v>
      </c>
      <c r="D3" s="16" t="str">
        <f>Sheet1!C8</f>
        <v>-</v>
      </c>
      <c r="E3" t="str">
        <f>IF(Sheet1!C8&lt;&gt;"",Sheet1!$D$4,"")</f>
        <v>Public/Confidential (please enter)</v>
      </c>
      <c r="G3">
        <f>1+G2</f>
        <v>2</v>
      </c>
    </row>
    <row r="4" spans="1:7" x14ac:dyDescent="0.25">
      <c r="A4" t="str">
        <f>IF(Sheet1!C9&lt;&gt;"",Sheet1!$B$3,"")</f>
        <v>R+V Versicherung AG Versicherungsgruppe</v>
      </c>
      <c r="B4">
        <f>IF(Sheet1!C9&lt;&gt;"",Sheet1!A9,"")</f>
        <v>0</v>
      </c>
      <c r="C4" t="str">
        <f>IF(Sheet1!C9&lt;&gt;"",Sheet1!B9,"")</f>
        <v>Q2.3</v>
      </c>
      <c r="D4" s="16" t="str">
        <f>Sheet1!C9</f>
        <v>-</v>
      </c>
      <c r="E4" t="str">
        <f>IF(Sheet1!C9&lt;&gt;"",Sheet1!$D$4,"")</f>
        <v>Public/Confidential (please enter)</v>
      </c>
      <c r="G4">
        <f t="shared" ref="G4:G15" si="0">1+G3</f>
        <v>3</v>
      </c>
    </row>
    <row r="5" spans="1:7" x14ac:dyDescent="0.25">
      <c r="A5" t="str">
        <f>IF(Sheet1!C10&lt;&gt;"",Sheet1!$B$3,"")</f>
        <v>R+V Versicherung AG Versicherungsgruppe</v>
      </c>
      <c r="B5">
        <f>IF(Sheet1!C10&lt;&gt;"",Sheet1!A10,"")</f>
        <v>0</v>
      </c>
      <c r="C5" t="str">
        <f>IF(Sheet1!C10&lt;&gt;"",Sheet1!B10,"")</f>
        <v>Q2.4</v>
      </c>
      <c r="D5" s="16" t="str">
        <f>Sheet1!C10</f>
        <v>-</v>
      </c>
      <c r="E5" t="str">
        <f>IF(Sheet1!C10&lt;&gt;"",Sheet1!$D$4,"")</f>
        <v>Public/Confidential (please enter)</v>
      </c>
      <c r="G5">
        <f t="shared" si="0"/>
        <v>4</v>
      </c>
    </row>
    <row r="6" spans="1:7" x14ac:dyDescent="0.25">
      <c r="A6" t="str">
        <f>IF(Sheet1!C11&lt;&gt;"",Sheet1!$B$3,"")</f>
        <v>R+V Versicherung AG Versicherungsgruppe</v>
      </c>
      <c r="B6">
        <f>IF(Sheet1!C11&lt;&gt;"",Sheet1!A11,"")</f>
        <v>0</v>
      </c>
      <c r="C6" t="str">
        <f>IF(Sheet1!C11&lt;&gt;"",Sheet1!B11,"")</f>
        <v>Q2.5</v>
      </c>
      <c r="D6" s="16" t="str">
        <f>Sheet1!C11</f>
        <v>-</v>
      </c>
      <c r="E6" t="str">
        <f>IF(Sheet1!C11&lt;&gt;"",Sheet1!$D$4,"")</f>
        <v>Public/Confidential (please enter)</v>
      </c>
      <c r="G6">
        <f t="shared" si="0"/>
        <v>5</v>
      </c>
    </row>
    <row r="7" spans="1:7" x14ac:dyDescent="0.25">
      <c r="A7" t="str">
        <f>IF(Sheet1!C12&lt;&gt;"",Sheet1!$B$3,"")</f>
        <v>R+V Versicherung AG Versicherungsgruppe</v>
      </c>
      <c r="B7">
        <f>IF(Sheet1!C12&lt;&gt;"",Sheet1!A12,"")</f>
        <v>0</v>
      </c>
      <c r="C7" t="str">
        <f>IF(Sheet1!C12&lt;&gt;"",Sheet1!B12,"")</f>
        <v>Q2.6</v>
      </c>
      <c r="D7" s="16" t="str">
        <f>Sheet1!C12</f>
        <v>-</v>
      </c>
      <c r="E7" t="str">
        <f>IF(Sheet1!C12&lt;&gt;"",Sheet1!$D$4,"")</f>
        <v>Public/Confidential (please enter)</v>
      </c>
      <c r="G7">
        <f t="shared" si="0"/>
        <v>6</v>
      </c>
    </row>
    <row r="8" spans="1:7" x14ac:dyDescent="0.25">
      <c r="A8" t="str">
        <f>IF(Sheet1!C13&lt;&gt;"",Sheet1!$B$3,"")</f>
        <v>R+V Versicherung AG Versicherungsgruppe</v>
      </c>
      <c r="B8">
        <f>IF(Sheet1!C13&lt;&gt;"",Sheet1!A13,"")</f>
        <v>0</v>
      </c>
      <c r="C8" t="str">
        <f>IF(Sheet1!C13&lt;&gt;"",Sheet1!B13,"")</f>
        <v>Q2.7</v>
      </c>
      <c r="D8" s="16" t="str">
        <f>Sheet1!C13</f>
        <v>-</v>
      </c>
      <c r="E8" t="str">
        <f>IF(Sheet1!C13&lt;&gt;"",Sheet1!$D$4,"")</f>
        <v>Public/Confidential (please enter)</v>
      </c>
      <c r="G8">
        <f t="shared" si="0"/>
        <v>7</v>
      </c>
    </row>
    <row r="9" spans="1:7" x14ac:dyDescent="0.25">
      <c r="A9" t="str">
        <f>IF(Sheet1!C14&lt;&gt;"",Sheet1!$B$3,"")</f>
        <v>R+V Versicherung AG Versicherungsgruppe</v>
      </c>
      <c r="B9">
        <f>IF(Sheet1!C14&lt;&gt;"",Sheet1!A14,"")</f>
        <v>0</v>
      </c>
      <c r="C9" t="str">
        <f>IF(Sheet1!C14&lt;&gt;"",Sheet1!B14,"")</f>
        <v>Q2.8</v>
      </c>
      <c r="D9" s="16" t="str">
        <f>Sheet1!C14</f>
        <v>-</v>
      </c>
      <c r="E9" t="str">
        <f>IF(Sheet1!C14&lt;&gt;"",Sheet1!$D$4,"")</f>
        <v>Public/Confidential (please enter)</v>
      </c>
      <c r="G9">
        <f t="shared" si="0"/>
        <v>8</v>
      </c>
    </row>
    <row r="10" spans="1:7" x14ac:dyDescent="0.25">
      <c r="A10" t="str">
        <f>IF(Sheet1!C15&lt;&gt;"",Sheet1!$B$3,"")</f>
        <v>R+V Versicherung AG Versicherungsgruppe</v>
      </c>
      <c r="B10">
        <f>IF(Sheet1!C15&lt;&gt;"",Sheet1!A15,"")</f>
        <v>0</v>
      </c>
      <c r="C10" t="str">
        <f>IF(Sheet1!C15&lt;&gt;"",Sheet1!B15,"")</f>
        <v>Q2.9</v>
      </c>
      <c r="D10" s="16" t="str">
        <f>Sheet1!C15</f>
        <v>-</v>
      </c>
      <c r="E10" t="str">
        <f>IF(Sheet1!C15&lt;&gt;"",Sheet1!$D$4,"")</f>
        <v>Public/Confidential (please enter)</v>
      </c>
      <c r="G10">
        <f t="shared" si="0"/>
        <v>9</v>
      </c>
    </row>
    <row r="11" spans="1:7" x14ac:dyDescent="0.25">
      <c r="A11" t="str">
        <f>IF(Sheet1!C16&lt;&gt;"",Sheet1!$B$3,"")</f>
        <v>R+V Versicherung AG Versicherungsgruppe</v>
      </c>
      <c r="B11">
        <f>IF(Sheet1!C16&lt;&gt;"",Sheet1!A16,"")</f>
        <v>0</v>
      </c>
      <c r="C11" t="str">
        <f>IF(Sheet1!C16&lt;&gt;"",Sheet1!B16,"")</f>
        <v>Q2.10</v>
      </c>
      <c r="D11" s="16" t="str">
        <f>Sheet1!C16</f>
        <v>The multiple checks for strategic participations are already rather burdensome. As in other cases, the implementation of too many too burdensome requirements tends to make simplifications not to be applicable.</v>
      </c>
      <c r="E11" t="str">
        <f>IF(Sheet1!C16&lt;&gt;"",Sheet1!$D$4,"")</f>
        <v>Public/Confidential (please enter)</v>
      </c>
      <c r="G11">
        <f t="shared" si="0"/>
        <v>10</v>
      </c>
    </row>
    <row r="12" spans="1:7" x14ac:dyDescent="0.25">
      <c r="A12" t="str">
        <f>IF(Sheet1!C17&lt;&gt;"",Sheet1!$B$3,"")</f>
        <v>R+V Versicherung AG Versicherungsgruppe</v>
      </c>
      <c r="B12">
        <f>IF(Sheet1!C17&lt;&gt;"",Sheet1!A17,"")</f>
        <v>0</v>
      </c>
      <c r="C12" t="str">
        <f>IF(Sheet1!C17&lt;&gt;"",Sheet1!B17,"")</f>
        <v>Q2.11</v>
      </c>
      <c r="D12" s="16" t="str">
        <f>Sheet1!C17</f>
        <v>No</v>
      </c>
      <c r="E12" t="str">
        <f>IF(Sheet1!C17&lt;&gt;"",Sheet1!$D$4,"")</f>
        <v>Public/Confidential (please enter)</v>
      </c>
      <c r="G12">
        <f t="shared" si="0"/>
        <v>11</v>
      </c>
    </row>
    <row r="13" spans="1:7" x14ac:dyDescent="0.25">
      <c r="A13" t="str">
        <f>IF(Sheet1!C18&lt;&gt;"",Sheet1!$B$3,"")</f>
        <v>R+V Versicherung AG Versicherungsgruppe</v>
      </c>
      <c r="B13">
        <f>IF(Sheet1!C18&lt;&gt;"",Sheet1!A18,"")</f>
        <v>0</v>
      </c>
      <c r="C13" t="str">
        <f>IF(Sheet1!C18&lt;&gt;"",Sheet1!B18,"")</f>
        <v>Q2.12</v>
      </c>
      <c r="D13" s="16" t="str">
        <f>Sheet1!C18</f>
        <v>If the illiquidity of liabilities should be considered in market risk, why then in equity risk only? The same holds true for other types of market risk.</v>
      </c>
      <c r="E13" t="str">
        <f>IF(Sheet1!C18&lt;&gt;"",Sheet1!$D$4,"")</f>
        <v>Public/Confidential (please enter)</v>
      </c>
      <c r="G13">
        <f t="shared" si="0"/>
        <v>12</v>
      </c>
    </row>
    <row r="14" spans="1:7" x14ac:dyDescent="0.25">
      <c r="A14" t="str">
        <f>IF(Sheet1!C19&lt;&gt;"",Sheet1!$B$3,"")</f>
        <v>R+V Versicherung AG Versicherungsgruppe</v>
      </c>
      <c r="B14">
        <f>IF(Sheet1!C19&lt;&gt;"",Sheet1!A19,"")</f>
        <v>0</v>
      </c>
      <c r="C14" t="str">
        <f>IF(Sheet1!C19&lt;&gt;"",Sheet1!B19,"")</f>
        <v>Q3.1</v>
      </c>
      <c r="D14" s="16" t="str">
        <f>Sheet1!C19</f>
        <v>We fully agree with German Insurance Association (GDV) on this topic.</v>
      </c>
      <c r="E14" t="str">
        <f>IF(Sheet1!C19&lt;&gt;"",Sheet1!$D$4,"")</f>
        <v>Public/Confidential (please enter)</v>
      </c>
      <c r="G14">
        <f t="shared" si="0"/>
        <v>13</v>
      </c>
    </row>
    <row r="15" spans="1:7" x14ac:dyDescent="0.25">
      <c r="A15" t="str">
        <f>IF(Sheet1!C20&lt;&gt;"",Sheet1!$B$3,"")</f>
        <v>R+V Versicherung AG Versicherungsgruppe</v>
      </c>
      <c r="B15">
        <f>IF(Sheet1!C20&lt;&gt;"",Sheet1!A20,"")</f>
        <v>0</v>
      </c>
      <c r="C15" t="str">
        <f>IF(Sheet1!C20&lt;&gt;"",Sheet1!B20,"")</f>
        <v>Q3.2</v>
      </c>
      <c r="D15" s="16" t="str">
        <f>Sheet1!C20</f>
        <v>We fully agree with German Insurance Association (GDV) on this topic.</v>
      </c>
      <c r="E15" t="str">
        <f>IF(Sheet1!C20&lt;&gt;"",Sheet1!$D$4,"")</f>
        <v>Public/Confidential (please enter)</v>
      </c>
      <c r="G15">
        <f t="shared" si="0"/>
        <v>14</v>
      </c>
    </row>
    <row r="16" spans="1:7" x14ac:dyDescent="0.25">
      <c r="A16" t="str">
        <f>IF(Sheet1!C21&lt;&gt;"",Sheet1!$B$3,"")</f>
        <v>R+V Versicherung AG Versicherungsgruppe</v>
      </c>
      <c r="B16">
        <f>IF(Sheet1!C21&lt;&gt;"",Sheet1!A21,"")</f>
        <v>0</v>
      </c>
      <c r="C16" t="str">
        <f>IF(Sheet1!C21&lt;&gt;"",Sheet1!B21,"")</f>
        <v>Q3.3</v>
      </c>
      <c r="D16" s="16" t="str">
        <f>Sheet1!C21</f>
        <v>-</v>
      </c>
      <c r="E16" t="str">
        <f>IF(Sheet1!C21&lt;&gt;"",Sheet1!$D$4,"")</f>
        <v>Public/Confidential (please enter)</v>
      </c>
      <c r="G16" t="s">
        <v>62</v>
      </c>
    </row>
    <row r="17" spans="1:5" x14ac:dyDescent="0.25">
      <c r="A17" t="str">
        <f>IF(Sheet1!C22&lt;&gt;"",Sheet1!$B$3,"")</f>
        <v>R+V Versicherung AG Versicherungsgruppe</v>
      </c>
      <c r="B17">
        <f>IF(Sheet1!C22&lt;&gt;"",Sheet1!A22,"")</f>
        <v>0</v>
      </c>
      <c r="C17" t="str">
        <f>IF(Sheet1!C22&lt;&gt;"",Sheet1!B22,"")</f>
        <v>Q3.4</v>
      </c>
      <c r="D17" s="16" t="str">
        <f>Sheet1!C22</f>
        <v>-</v>
      </c>
      <c r="E17" t="str">
        <f>IF(Sheet1!C22&lt;&gt;"",Sheet1!$D$4,"")</f>
        <v>Public/Confidential (please enter)</v>
      </c>
    </row>
    <row r="18" spans="1:5" x14ac:dyDescent="0.25">
      <c r="A18" t="str">
        <f>IF(Sheet1!C23&lt;&gt;"",Sheet1!$B$3,"")</f>
        <v>R+V Versicherung AG Versicherungsgruppe</v>
      </c>
      <c r="B18">
        <f>IF(Sheet1!C23&lt;&gt;"",Sheet1!A23,"")</f>
        <v>0</v>
      </c>
      <c r="C18" t="str">
        <f>IF(Sheet1!C23&lt;&gt;"",Sheet1!B23,"")</f>
        <v>Q3.5</v>
      </c>
      <c r="D18" s="16" t="str">
        <f>Sheet1!C23</f>
        <v>-</v>
      </c>
      <c r="E18" t="str">
        <f>IF(Sheet1!C23&lt;&gt;"",Sheet1!$D$4,"")</f>
        <v>Public/Confidential (please enter)</v>
      </c>
    </row>
    <row r="19" spans="1:5" x14ac:dyDescent="0.25">
      <c r="A19" t="str">
        <f>IF(Sheet1!C24&lt;&gt;"",Sheet1!$B$3,"")</f>
        <v>R+V Versicherung AG Versicherungsgruppe</v>
      </c>
      <c r="B19">
        <f>IF(Sheet1!C24&lt;&gt;"",Sheet1!A24,"")</f>
        <v>0</v>
      </c>
      <c r="C19" t="str">
        <f>IF(Sheet1!C24&lt;&gt;"",Sheet1!B24,"")</f>
        <v>Q3.6</v>
      </c>
      <c r="D19" s="16" t="str">
        <f>Sheet1!C24</f>
        <v>Yes. Yet, there is no unique definition of homogenous risk groups in Solvency II.</v>
      </c>
      <c r="E19" t="str">
        <f>IF(Sheet1!C24&lt;&gt;"",Sheet1!$D$4,"")</f>
        <v>Public/Confidential (please enter)</v>
      </c>
    </row>
    <row r="20" spans="1:5" x14ac:dyDescent="0.25">
      <c r="A20" t="str">
        <f>IF(Sheet1!C25&lt;&gt;"",Sheet1!$B$3,"")</f>
        <v>R+V Versicherung AG Versicherungsgruppe</v>
      </c>
      <c r="B20">
        <f>IF(Sheet1!C25&lt;&gt;"",Sheet1!A25,"")</f>
        <v>0</v>
      </c>
      <c r="C20" t="str">
        <f>IF(Sheet1!C25&lt;&gt;"",Sheet1!B25,"")</f>
        <v>Q3.7</v>
      </c>
      <c r="D20" s="16" t="str">
        <f>Sheet1!C25</f>
        <v>-</v>
      </c>
      <c r="E20" t="str">
        <f>IF(Sheet1!C25&lt;&gt;"",Sheet1!$D$4,"")</f>
        <v>Public/Confidential (please enter)</v>
      </c>
    </row>
    <row r="21" spans="1:5" x14ac:dyDescent="0.25">
      <c r="A21" t="str">
        <f>IF(Sheet1!C26&lt;&gt;"",Sheet1!$B$3,"")</f>
        <v>R+V Versicherung AG Versicherungsgruppe</v>
      </c>
      <c r="B21">
        <f>IF(Sheet1!C26&lt;&gt;"",Sheet1!A26,"")</f>
        <v>0</v>
      </c>
      <c r="C21" t="str">
        <f>IF(Sheet1!C26&lt;&gt;"",Sheet1!B26,"")</f>
        <v>Q3.8</v>
      </c>
      <c r="D21" s="16" t="str">
        <f>Sheet1!C26</f>
        <v>All our calculations are based on the same homogenous risk groups. Yet, our reporting is based on lines of business. Anything else would be way too burdensome.</v>
      </c>
      <c r="E21" t="str">
        <f>IF(Sheet1!C26&lt;&gt;"",Sheet1!$D$4,"")</f>
        <v>Public/Confidential (please enter)</v>
      </c>
    </row>
    <row r="22" spans="1:5" x14ac:dyDescent="0.25">
      <c r="A22" t="str">
        <f>IF(Sheet1!C27&lt;&gt;"",Sheet1!$B$3,"")</f>
        <v>R+V Versicherung AG Versicherungsgruppe</v>
      </c>
      <c r="B22">
        <f>IF(Sheet1!C27&lt;&gt;"",Sheet1!A27,"")</f>
        <v>0</v>
      </c>
      <c r="C22" t="str">
        <f>IF(Sheet1!C27&lt;&gt;"",Sheet1!B27,"")</f>
        <v>Q3.9</v>
      </c>
      <c r="D22" s="16" t="str">
        <f>Sheet1!C27</f>
        <v>-</v>
      </c>
      <c r="E22" t="str">
        <f>IF(Sheet1!C27&lt;&gt;"",Sheet1!$D$4,"")</f>
        <v>Public/Confidential (please enter)</v>
      </c>
    </row>
    <row r="23" spans="1:5" x14ac:dyDescent="0.25">
      <c r="A23" t="str">
        <f>IF(Sheet1!C28&lt;&gt;"",Sheet1!$B$3,"")</f>
        <v>R+V Versicherung AG Versicherungsgruppe</v>
      </c>
      <c r="B23">
        <f>IF(Sheet1!C28&lt;&gt;"",Sheet1!A28,"")</f>
        <v>0</v>
      </c>
      <c r="C23" t="str">
        <f>IF(Sheet1!C28&lt;&gt;"",Sheet1!B28,"")</f>
        <v>Q4.1</v>
      </c>
      <c r="D23" s="16" t="str">
        <f>Sheet1!C28</f>
        <v>We fully agree with German Insurance Association (GDV) on this topic.</v>
      </c>
      <c r="E23" t="str">
        <f>IF(Sheet1!C28&lt;&gt;"",Sheet1!$D$4,"")</f>
        <v>Public/Confidential (please enter)</v>
      </c>
    </row>
    <row r="24" spans="1:5" x14ac:dyDescent="0.25">
      <c r="A24" t="str">
        <f>IF(Sheet1!C29&lt;&gt;"",Sheet1!$B$3,"")</f>
        <v>R+V Versicherung AG Versicherungsgruppe</v>
      </c>
      <c r="B24">
        <f>IF(Sheet1!C29&lt;&gt;"",Sheet1!A29,"")</f>
        <v>0</v>
      </c>
      <c r="C24" t="str">
        <f>IF(Sheet1!C29&lt;&gt;"",Sheet1!B29,"")</f>
        <v>Q5.1</v>
      </c>
      <c r="D24" s="16" t="str">
        <f>Sheet1!C29</f>
        <v>E.g. weighted MSCI Real Estate Country Indices; IPD main European database</v>
      </c>
      <c r="E24" t="str">
        <f>IF(Sheet1!C29&lt;&gt;"",Sheet1!$D$4,"")</f>
        <v>Public/Confidential (please enter)</v>
      </c>
    </row>
    <row r="25" spans="1:5" x14ac:dyDescent="0.25">
      <c r="A25" t="str">
        <f>IF(Sheet1!C30&lt;&gt;"",Sheet1!$B$3,"")</f>
        <v>R+V Versicherung AG Versicherungsgruppe</v>
      </c>
      <c r="B25">
        <f>IF(Sheet1!C30&lt;&gt;"",Sheet1!A30,"")</f>
        <v>0</v>
      </c>
      <c r="C25" t="str">
        <f>IF(Sheet1!C30&lt;&gt;"",Sheet1!B30,"")</f>
        <v>Q5.2</v>
      </c>
      <c r="D25" s="16" t="str">
        <f>Sheet1!C30</f>
        <v>-</v>
      </c>
      <c r="E25" t="str">
        <f>IF(Sheet1!C30&lt;&gt;"",Sheet1!$D$4,"")</f>
        <v>Public/Confidential (please enter)</v>
      </c>
    </row>
    <row r="26" spans="1:5" x14ac:dyDescent="0.25">
      <c r="A26" t="str">
        <f>IF(Sheet1!C31&lt;&gt;"",Sheet1!$B$3,"")</f>
        <v>R+V Versicherung AG Versicherungsgruppe</v>
      </c>
      <c r="B26">
        <f>IF(Sheet1!C31&lt;&gt;"",Sheet1!A31,"")</f>
        <v>0</v>
      </c>
      <c r="C26" t="str">
        <f>IF(Sheet1!C31&lt;&gt;"",Sheet1!B31,"")</f>
        <v>Q5.3</v>
      </c>
      <c r="D26" s="16" t="str">
        <f>Sheet1!C31</f>
        <v>No</v>
      </c>
      <c r="E26" t="str">
        <f>IF(Sheet1!C31&lt;&gt;"",Sheet1!$D$4,"")</f>
        <v>Public/Confidential (please enter)</v>
      </c>
    </row>
    <row r="27" spans="1:5" x14ac:dyDescent="0.25">
      <c r="A27" t="str">
        <f>IF(Sheet1!C32&lt;&gt;"",Sheet1!$B$3,"")</f>
        <v>R+V Versicherung AG Versicherungsgruppe</v>
      </c>
      <c r="B27">
        <f>IF(Sheet1!C32&lt;&gt;"",Sheet1!A32,"")</f>
        <v>0</v>
      </c>
      <c r="C27" t="str">
        <f>IF(Sheet1!C32&lt;&gt;"",Sheet1!B32,"")</f>
        <v>Q5.4</v>
      </c>
      <c r="D27" s="16" t="str">
        <f>Sheet1!C32</f>
        <v>We do not think any kind of change is necessary.</v>
      </c>
      <c r="E27" t="str">
        <f>IF(Sheet1!C32&lt;&gt;"",Sheet1!$D$4,"")</f>
        <v>Public/Confidential (please enter)</v>
      </c>
    </row>
    <row r="28" spans="1:5" x14ac:dyDescent="0.25">
      <c r="A28" t="str">
        <f>IF(Sheet1!C33&lt;&gt;"",Sheet1!$B$3,"")</f>
        <v>R+V Versicherung AG Versicherungsgruppe</v>
      </c>
      <c r="B28">
        <f>IF(Sheet1!C33&lt;&gt;"",Sheet1!A33,"")</f>
        <v>0</v>
      </c>
      <c r="C28" t="str">
        <f>IF(Sheet1!C33&lt;&gt;"",Sheet1!B33,"")</f>
        <v>Q5.5</v>
      </c>
      <c r="D28" s="16" t="str">
        <f>Sheet1!C33</f>
        <v>We do not think any kind of change is necessary.</v>
      </c>
      <c r="E28" t="str">
        <f>IF(Sheet1!C33&lt;&gt;"",Sheet1!$D$4,"")</f>
        <v>Public/Confidential (please enter)</v>
      </c>
    </row>
    <row r="29" spans="1:5" x14ac:dyDescent="0.25">
      <c r="A29" t="str">
        <f>IF(Sheet1!C34&lt;&gt;"",Sheet1!$B$3,"")</f>
        <v>R+V Versicherung AG Versicherungsgruppe</v>
      </c>
      <c r="B29">
        <f>IF(Sheet1!C34&lt;&gt;"",Sheet1!A34,"")</f>
        <v>0</v>
      </c>
      <c r="C29" t="str">
        <f>IF(Sheet1!C34&lt;&gt;"",Sheet1!B34,"")</f>
        <v>Q5.6</v>
      </c>
      <c r="D29" s="16" t="str">
        <f>Sheet1!C34</f>
        <v>We do not think any kind of change is necessary.</v>
      </c>
      <c r="E29" t="str">
        <f>IF(Sheet1!C34&lt;&gt;"",Sheet1!$D$4,"")</f>
        <v>Public/Confidential (please enter)</v>
      </c>
    </row>
    <row r="30" spans="1:5" x14ac:dyDescent="0.25">
      <c r="A30" t="str">
        <f>IF(Sheet1!C35&lt;&gt;"",Sheet1!$B$3,"")</f>
        <v>R+V Versicherung AG Versicherungsgruppe</v>
      </c>
      <c r="B30">
        <f>IF(Sheet1!C35&lt;&gt;"",Sheet1!A35,"")</f>
        <v>0</v>
      </c>
      <c r="C30" t="str">
        <f>IF(Sheet1!C35&lt;&gt;"",Sheet1!B35,"")</f>
        <v>Q5.7</v>
      </c>
      <c r="D30" s="16" t="str">
        <f>Sheet1!C35</f>
        <v>-</v>
      </c>
      <c r="E30" t="str">
        <f>IF(Sheet1!C35&lt;&gt;"",Sheet1!$D$4,"")</f>
        <v>Public/Confidential (please enter)</v>
      </c>
    </row>
    <row r="31" spans="1:5" x14ac:dyDescent="0.25">
      <c r="A31" t="str">
        <f>IF(Sheet1!C36&lt;&gt;"",Sheet1!$B$3,"")</f>
        <v>R+V Versicherung AG Versicherungsgruppe</v>
      </c>
      <c r="B31">
        <f>IF(Sheet1!C36&lt;&gt;"",Sheet1!A36,"")</f>
        <v>0</v>
      </c>
      <c r="C31" t="str">
        <f>IF(Sheet1!C36&lt;&gt;"",Sheet1!B36,"")</f>
        <v>Q8.1</v>
      </c>
      <c r="D31" s="16" t="str">
        <f>Sheet1!C36</f>
        <v>We do not think any kind of change is necessary.</v>
      </c>
      <c r="E31" t="str">
        <f>IF(Sheet1!C36&lt;&gt;"",Sheet1!$D$4,"")</f>
        <v>Public/Confidential (please enter)</v>
      </c>
    </row>
    <row r="32" spans="1:5" x14ac:dyDescent="0.25">
      <c r="A32" t="str">
        <f>IF(Sheet1!C37&lt;&gt;"",Sheet1!$B$3,"")</f>
        <v>R+V Versicherung AG Versicherungsgruppe</v>
      </c>
      <c r="B32">
        <f>IF(Sheet1!C37&lt;&gt;"",Sheet1!A37,"")</f>
        <v>0</v>
      </c>
      <c r="C32" t="str">
        <f>IF(Sheet1!C37&lt;&gt;"",Sheet1!B37,"")</f>
        <v>Q8.2</v>
      </c>
      <c r="D32" s="16" t="str">
        <f>Sheet1!C37</f>
        <v>Especially for counterparty default risk submodule, due to low relevance and high complexity, simplifications are welcome. In this regard it is essential for undertakings that complying with the requirements for simplifications should not be more burdensome than calculating without simplifications.</v>
      </c>
      <c r="E32" t="str">
        <f>IF(Sheet1!C37&lt;&gt;"",Sheet1!$D$4,"")</f>
        <v>Public/Confidential (please enter)</v>
      </c>
    </row>
    <row r="33" spans="1:5" x14ac:dyDescent="0.25">
      <c r="A33" t="str">
        <f>IF(Sheet1!C38&lt;&gt;"",Sheet1!$B$3,"")</f>
        <v>R+V Versicherung AG Versicherungsgruppe</v>
      </c>
      <c r="B33">
        <f>IF(Sheet1!C38&lt;&gt;"",Sheet1!A38,"")</f>
        <v>0</v>
      </c>
      <c r="C33" t="str">
        <f>IF(Sheet1!C38&lt;&gt;"",Sheet1!B38,"")</f>
        <v>Q9.1</v>
      </c>
      <c r="D33" s="16" t="str">
        <f>Sheet1!C38</f>
        <v>We fully agree with German Insurance Association (GDV) on this topic.</v>
      </c>
      <c r="E33" t="str">
        <f>IF(Sheet1!C38&lt;&gt;"",Sheet1!$D$4,"")</f>
        <v>Public/Confidential (please enter)</v>
      </c>
    </row>
    <row r="34" spans="1:5" x14ac:dyDescent="0.25">
      <c r="A34" t="str">
        <f>IF(Sheet1!C39&lt;&gt;"",Sheet1!$B$3,"")</f>
        <v>R+V Versicherung AG Versicherungsgruppe</v>
      </c>
      <c r="B34">
        <f>IF(Sheet1!C39&lt;&gt;"",Sheet1!A39,"")</f>
        <v>0</v>
      </c>
      <c r="C34" t="str">
        <f>IF(Sheet1!C39&lt;&gt;"",Sheet1!B39,"")</f>
        <v>Q9.2</v>
      </c>
      <c r="D34" s="16" t="str">
        <f>Sheet1!C39</f>
        <v>We fully agree with German Insurance Association (GDV) on this topic.</v>
      </c>
      <c r="E34" t="str">
        <f>IF(Sheet1!C39&lt;&gt;"",Sheet1!$D$4,"")</f>
        <v>Public/Confidential (please enter)</v>
      </c>
    </row>
    <row r="35" spans="1:5" x14ac:dyDescent="0.25">
      <c r="A35" t="str">
        <f>IF(Sheet1!C40&lt;&gt;"",Sheet1!$B$3,"")</f>
        <v>R+V Versicherung AG Versicherungsgruppe</v>
      </c>
      <c r="B35">
        <f>IF(Sheet1!C40&lt;&gt;"",Sheet1!A40,"")</f>
        <v>0</v>
      </c>
      <c r="C35" t="str">
        <f>IF(Sheet1!C40&lt;&gt;"",Sheet1!B40,"")</f>
        <v>Q9.3</v>
      </c>
      <c r="D35" s="16" t="str">
        <f>Sheet1!C40</f>
        <v>We fully agree with German Insurance Association (GDV) on this topic.</v>
      </c>
      <c r="E35" t="str">
        <f>IF(Sheet1!C40&lt;&gt;"",Sheet1!$D$4,"")</f>
        <v>Public/Confidential (please enter)</v>
      </c>
    </row>
    <row r="36" spans="1:5" x14ac:dyDescent="0.25">
      <c r="A36" t="str">
        <f>IF(Sheet1!C41&lt;&gt;"",Sheet1!$B$3,"")</f>
        <v>R+V Versicherung AG Versicherungsgruppe</v>
      </c>
      <c r="B36">
        <f>IF(Sheet1!C41&lt;&gt;"",Sheet1!A41,"")</f>
        <v>0</v>
      </c>
      <c r="C36" t="str">
        <f>IF(Sheet1!C41&lt;&gt;"",Sheet1!B41,"")</f>
        <v>Q9.4</v>
      </c>
      <c r="D36" s="16" t="str">
        <f>Sheet1!C41</f>
        <v>We fully agree with German Insurance Association (GDV) on this topic.</v>
      </c>
      <c r="E36" t="str">
        <f>IF(Sheet1!C41&lt;&gt;"",Sheet1!$D$4,"")</f>
        <v>Public/Confidential (please enter)</v>
      </c>
    </row>
    <row r="37" spans="1:5" x14ac:dyDescent="0.25">
      <c r="A37" t="str">
        <f>IF(Sheet1!C42&lt;&gt;"",Sheet1!$B$3,"")</f>
        <v>R+V Versicherung AG Versicherungsgruppe</v>
      </c>
      <c r="B37">
        <f>IF(Sheet1!C42&lt;&gt;"",Sheet1!A42,"")</f>
        <v>0</v>
      </c>
      <c r="C37" t="str">
        <f>IF(Sheet1!C42&lt;&gt;"",Sheet1!B42,"")</f>
        <v>Q9.5</v>
      </c>
      <c r="D37" s="16" t="str">
        <f>Sheet1!C42</f>
        <v>We fully agree with German Insurance Association (GDV) on this topic.</v>
      </c>
      <c r="E37" t="str">
        <f>IF(Sheet1!C42&lt;&gt;"",Sheet1!$D$4,"")</f>
        <v>Public/Confidential (please enter)</v>
      </c>
    </row>
    <row r="38" spans="1:5" x14ac:dyDescent="0.25">
      <c r="A38" t="str">
        <f>IF(Sheet1!C43&lt;&gt;"",Sheet1!$B$3,"")</f>
        <v>R+V Versicherung AG Versicherungsgruppe</v>
      </c>
      <c r="B38">
        <f>IF(Sheet1!C43&lt;&gt;"",Sheet1!A43,"")</f>
        <v>0</v>
      </c>
      <c r="C38" t="str">
        <f>IF(Sheet1!C43&lt;&gt;"",Sheet1!B43,"")</f>
        <v>Q9.6</v>
      </c>
      <c r="D38" s="16" t="str">
        <f>Sheet1!C43</f>
        <v>We fully agree with German Insurance Association (GDV) on this topic.</v>
      </c>
      <c r="E38" t="str">
        <f>IF(Sheet1!C43&lt;&gt;"",Sheet1!$D$4,"")</f>
        <v>Public/Confidential (please enter)</v>
      </c>
    </row>
    <row r="39" spans="1:5" x14ac:dyDescent="0.25">
      <c r="A39" t="str">
        <f>IF(Sheet1!C44&lt;&gt;"",Sheet1!$B$3,"")</f>
        <v>R+V Versicherung AG Versicherungsgruppe</v>
      </c>
      <c r="B39">
        <f>IF(Sheet1!C44&lt;&gt;"",Sheet1!A44,"")</f>
        <v>0</v>
      </c>
      <c r="C39" t="str">
        <f>IF(Sheet1!C44&lt;&gt;"",Sheet1!B44,"")</f>
        <v>Q9.7</v>
      </c>
      <c r="D39" s="16" t="str">
        <f>Sheet1!C44</f>
        <v>We fully agree with German Insurance Association (GDV) on this topic.</v>
      </c>
      <c r="E39" t="str">
        <f>IF(Sheet1!C44&lt;&gt;"",Sheet1!$D$4,"")</f>
        <v>Public/Confidential (please enter)</v>
      </c>
    </row>
    <row r="40" spans="1:5" x14ac:dyDescent="0.25">
      <c r="A40" t="str">
        <f>IF(Sheet1!C45&lt;&gt;"",Sheet1!$B$3,"")</f>
        <v>R+V Versicherung AG Versicherungsgruppe</v>
      </c>
      <c r="B40">
        <f>IF(Sheet1!C45&lt;&gt;"",Sheet1!A45,"")</f>
        <v>0</v>
      </c>
      <c r="C40" t="str">
        <f>IF(Sheet1!C45&lt;&gt;"",Sheet1!B45,"")</f>
        <v>Q11.1</v>
      </c>
      <c r="D40" s="16" t="str">
        <f>Sheet1!C45</f>
        <v xml:space="preserve">A capital buffer should only be used if necessary (proportionality).  Therefore, thresholds should be determined that depend on the individual risk profile. </v>
      </c>
      <c r="E40" t="str">
        <f>IF(Sheet1!C45&lt;&gt;"",Sheet1!$D$4,"")</f>
        <v>Public/Confidential (please enter)</v>
      </c>
    </row>
    <row r="41" spans="1:5" x14ac:dyDescent="0.25">
      <c r="A41" t="str">
        <f>IF(Sheet1!C46&lt;&gt;"",Sheet1!$B$3,"")</f>
        <v>R+V Versicherung AG Versicherungsgruppe</v>
      </c>
      <c r="B41">
        <f>IF(Sheet1!C46&lt;&gt;"",Sheet1!A46,"")</f>
        <v>0</v>
      </c>
      <c r="C41" t="str">
        <f>IF(Sheet1!C46&lt;&gt;"",Sheet1!B46,"")</f>
        <v>Q11.2</v>
      </c>
      <c r="D41" s="16" t="str">
        <f>Sheet1!C46</f>
        <v>Thresholds should depend on the individual risk profile.</v>
      </c>
      <c r="E41" t="str">
        <f>IF(Sheet1!C46&lt;&gt;"",Sheet1!$D$4,"")</f>
        <v>Public/Confidential (please enter)</v>
      </c>
    </row>
    <row r="42" spans="1:5" x14ac:dyDescent="0.25">
      <c r="A42" t="str">
        <f>IF(Sheet1!C47&lt;&gt;"",Sheet1!$B$3,"")</f>
        <v>R+V Versicherung AG Versicherungsgruppe</v>
      </c>
      <c r="B42">
        <f>IF(Sheet1!C47&lt;&gt;"",Sheet1!A47,"")</f>
        <v>0</v>
      </c>
      <c r="C42" t="str">
        <f>IF(Sheet1!C47&lt;&gt;"",Sheet1!B47,"")</f>
        <v>Q11.3</v>
      </c>
      <c r="D42" s="16" t="str">
        <f>Sheet1!C47</f>
        <v>This requirement should be included in Regulation (EU) No 1094/2010 of the European Parliament and of the Council of 24 November 2010 establishing a European Supervisory Authority.</v>
      </c>
      <c r="E42" t="str">
        <f>IF(Sheet1!C47&lt;&gt;"",Sheet1!$D$4,"")</f>
        <v>Public/Confidential (please enter)</v>
      </c>
    </row>
    <row r="43" spans="1:5" x14ac:dyDescent="0.25">
      <c r="A43" t="str">
        <f>IF(Sheet1!C48&lt;&gt;"",Sheet1!$B$3,"")</f>
        <v>R+V Versicherung AG Versicherungsgruppe</v>
      </c>
      <c r="B43">
        <f>IF(Sheet1!C48&lt;&gt;"",Sheet1!A48,"")</f>
        <v>0</v>
      </c>
      <c r="C43" t="str">
        <f>IF(Sheet1!C48&lt;&gt;"",Sheet1!B48,"")</f>
        <v>Q11.4</v>
      </c>
      <c r="D43" s="16" t="str">
        <f>Sheet1!C48</f>
        <v>Relevant factors are risk concentrations and diversification of investments.</v>
      </c>
      <c r="E43" t="str">
        <f>IF(Sheet1!C48&lt;&gt;"",Sheet1!$D$4,"")</f>
        <v>Public/Confidential (please enter)</v>
      </c>
    </row>
    <row r="44" spans="1:5" x14ac:dyDescent="0.25">
      <c r="A44" t="str">
        <f>IF(Sheet1!C49&lt;&gt;"",Sheet1!$B$3,"")</f>
        <v>R+V Versicherung AG Versicherungsgruppe</v>
      </c>
      <c r="B44">
        <f>IF(Sheet1!C49&lt;&gt;"",Sheet1!A49,"")</f>
        <v>0</v>
      </c>
      <c r="C44" t="str">
        <f>IF(Sheet1!C49&lt;&gt;"",Sheet1!B49,"")</f>
        <v>Q11.5</v>
      </c>
      <c r="D44" s="16" t="str">
        <f>Sheet1!C49</f>
        <v>Relevant factors are risk concentrations and diversification of investments.</v>
      </c>
      <c r="E44" t="str">
        <f>IF(Sheet1!C49&lt;&gt;"",Sheet1!$D$4,"")</f>
        <v>Public/Confidential (please enter)</v>
      </c>
    </row>
    <row r="45" spans="1:5" x14ac:dyDescent="0.25">
      <c r="A45" t="str">
        <f>IF(Sheet1!C50&lt;&gt;"",Sheet1!$B$3,"")</f>
        <v>R+V Versicherung AG Versicherungsgruppe</v>
      </c>
      <c r="B45">
        <f>IF(Sheet1!C50&lt;&gt;"",Sheet1!A50,"")</f>
        <v>0</v>
      </c>
      <c r="C45" t="str">
        <f>IF(Sheet1!C50&lt;&gt;"",Sheet1!B50,"")</f>
        <v>Q11.6</v>
      </c>
      <c r="D45" s="16" t="str">
        <f>Sheet1!C50</f>
        <v>The individual risk profile and induvidually determined triggers for each company should be taken into account.</v>
      </c>
      <c r="E45" t="str">
        <f>IF(Sheet1!C50&lt;&gt;"",Sheet1!$D$4,"")</f>
        <v>Public/Confidential (please enter)</v>
      </c>
    </row>
    <row r="46" spans="1:5" x14ac:dyDescent="0.25">
      <c r="A46" t="str">
        <f>IF(Sheet1!C51&lt;&gt;"",Sheet1!$B$3,"")</f>
        <v>R+V Versicherung AG Versicherungsgruppe</v>
      </c>
      <c r="B46">
        <f>IF(Sheet1!C51&lt;&gt;"",Sheet1!A51,"")</f>
        <v>0</v>
      </c>
      <c r="C46" t="str">
        <f>IF(Sheet1!C51&lt;&gt;"",Sheet1!B51,"")</f>
        <v>Q12.1</v>
      </c>
      <c r="D46" s="16" t="str">
        <f>Sheet1!C51</f>
        <v>Relevant factors are the probability of a crisis and the impact on the financial market. A pre-emptive recovery plan should only be elaborated if really necessary (proportionality).</v>
      </c>
      <c r="E46" t="str">
        <f>IF(Sheet1!C51&lt;&gt;"",Sheet1!$D$4,"")</f>
        <v>Public/Confidential (please enter)</v>
      </c>
    </row>
    <row r="47" spans="1:5" x14ac:dyDescent="0.25">
      <c r="A47" t="str">
        <f>IF(Sheet1!C52&lt;&gt;"",Sheet1!$B$3,"")</f>
        <v>R+V Versicherung AG Versicherungsgruppe</v>
      </c>
      <c r="B47">
        <f>IF(Sheet1!C52&lt;&gt;"",Sheet1!A52,"")</f>
        <v>0</v>
      </c>
      <c r="C47" t="str">
        <f>IF(Sheet1!C52&lt;&gt;"",Sheet1!B52,"")</f>
        <v>Q12.2</v>
      </c>
      <c r="D47" s="16" t="str">
        <f>Sheet1!C52</f>
        <v>Relevant factors are the probability of a crisis and the impact on the financial market. A pre-emptive recovery plan should only be elaborated if really necessary (proportionality).</v>
      </c>
      <c r="E47" t="str">
        <f>IF(Sheet1!C52&lt;&gt;"",Sheet1!$D$4,"")</f>
        <v>Public/Confidential (please enter)</v>
      </c>
    </row>
    <row r="48" spans="1:5" x14ac:dyDescent="0.25">
      <c r="A48" t="str">
        <f>IF(Sheet1!C53&lt;&gt;"",Sheet1!$B$3,"")</f>
        <v>R+V Versicherung AG Versicherungsgruppe</v>
      </c>
      <c r="B48">
        <f>IF(Sheet1!C53&lt;&gt;"",Sheet1!A53,"")</f>
        <v>0</v>
      </c>
      <c r="C48" t="str">
        <f>IF(Sheet1!C53&lt;&gt;"",Sheet1!B53,"")</f>
        <v>Q12.3</v>
      </c>
      <c r="D48" s="16" t="str">
        <f>Sheet1!C53</f>
        <v>This requirement should not be initiated as long as the SCR coverage is fully ensured.</v>
      </c>
      <c r="E48" t="str">
        <f>IF(Sheet1!C53&lt;&gt;"",Sheet1!$D$4,"")</f>
        <v>Public/Confidential (please enter)</v>
      </c>
    </row>
    <row r="49" spans="1:5" x14ac:dyDescent="0.25">
      <c r="A49" t="str">
        <f>IF(Sheet1!C54&lt;&gt;"",Sheet1!$B$3,"")</f>
        <v>R+V Versicherung AG Versicherungsgruppe</v>
      </c>
      <c r="B49">
        <f>IF(Sheet1!C54&lt;&gt;"",Sheet1!A54,"")</f>
        <v>0</v>
      </c>
      <c r="C49" t="str">
        <f>IF(Sheet1!C54&lt;&gt;"",Sheet1!B54,"")</f>
        <v>Q12.4</v>
      </c>
      <c r="D49" s="16" t="str">
        <f>Sheet1!C54</f>
        <v>This requirement should not be initiated as long as the MCR coverage is fully ensured.</v>
      </c>
      <c r="E49" t="str">
        <f>IF(Sheet1!C54&lt;&gt;"",Sheet1!$D$4,"")</f>
        <v>Public/Confidential (please enter)</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R+V Versicherung AG Versicherungsgruppe</v>
      </c>
      <c r="B52">
        <f>IF(Sheet1!C61&lt;&gt;"",Sheet1!A61,"")</f>
        <v>7</v>
      </c>
      <c r="C52">
        <f>IF(Sheet1!C61&lt;&gt;"",Sheet1!B61,"")</f>
        <v>53</v>
      </c>
      <c r="D52" s="16" t="str">
        <f>Sheet1!C61</f>
        <v xml:space="preserve">It seems not clear how in group RSR/SFCR the information in chapter Business and performance should be reported without template S.05.01 where these figures are based on. According to annex 7.1 more detailed information is expected, but without this template the information will be copied from financial statements only where there is no connection to Solvency II (e.g. no LOB structure). </v>
      </c>
      <c r="E52" t="str">
        <f>IF(Sheet1!C61&lt;&gt;"",Sheet1!$D$4,"")</f>
        <v>Public/Confidential (please enter)</v>
      </c>
    </row>
    <row r="53" spans="1:5" x14ac:dyDescent="0.25">
      <c r="A53" t="str">
        <f>IF(Sheet1!C62&lt;&gt;"",Sheet1!$B$3,"")</f>
        <v>R+V Versicherung AG Versicherungsgruppe</v>
      </c>
      <c r="B53">
        <f>IF(Sheet1!C62&lt;&gt;"",Sheet1!A62,"")</f>
        <v>7</v>
      </c>
      <c r="C53">
        <f>IF(Sheet1!C62&lt;&gt;"",Sheet1!B62,"")</f>
        <v>58</v>
      </c>
      <c r="D53" s="16" t="str">
        <f>Sheet1!C62</f>
        <v>How is the new QRT S.05.02 to be handled if IFRS17 is used and after its introduction the already known income statement in terms of premiums, claims and costs is no longer applicable?</v>
      </c>
      <c r="E53" t="str">
        <f>IF(Sheet1!C62&lt;&gt;"",Sheet1!$D$4,"")</f>
        <v>Public/Confidential (please enter)</v>
      </c>
    </row>
    <row r="54" spans="1:5" x14ac:dyDescent="0.25">
      <c r="A54" t="str">
        <f>IF(Sheet1!C63&lt;&gt;"",Sheet1!$B$3,"")</f>
        <v>R+V Versicherung AG Versicherungsgruppe</v>
      </c>
      <c r="B54">
        <f>IF(Sheet1!C63&lt;&gt;"",Sheet1!A63,"")</f>
        <v>7</v>
      </c>
      <c r="C54">
        <f>IF(Sheet1!C63&lt;&gt;"",Sheet1!B63,"")</f>
        <v>120</v>
      </c>
      <c r="D54" s="16" t="str">
        <f>Sheet1!C63</f>
        <v>We take a positive view of the present EIOPA proposal. We agree with EIOPA's proposal for splitting the SFCR into two parts only at solo level (policyholder and professional public) because the policyholders only have a direct connection to a solo insurance company and not to a parent company or any group structure the Insurer belongs to. Therefore the SFCR at group level should consider the professional public perspective only. Yet, the professional public perspective should be on solo and group level basically the same. In order to avoid unnecessary overhead with little added value, this is absolutely crucial.</v>
      </c>
      <c r="E54" t="str">
        <f>IF(Sheet1!C63&lt;&gt;"",Sheet1!$D$4,"")</f>
        <v>Public/Confidential (please enter)</v>
      </c>
    </row>
    <row r="55" spans="1:5" x14ac:dyDescent="0.25">
      <c r="A55" t="str">
        <f>IF(Sheet1!C64&lt;&gt;"",Sheet1!$B$3,"")</f>
        <v>R+V Versicherung AG Versicherungsgruppe</v>
      </c>
      <c r="B55">
        <f>IF(Sheet1!C64&lt;&gt;"",Sheet1!A64,"")</f>
        <v>7</v>
      </c>
      <c r="C55">
        <f>IF(Sheet1!C64&lt;&gt;"",Sheet1!B64,"")</f>
        <v>151</v>
      </c>
      <c r="D55" s="16" t="str">
        <f>Sheet1!C64</f>
        <v xml:space="preserve">EIOPA's advice to keep the templates that are currently disclosed is inconsistent to 7.53 where EIOPA proposes to delete template S.05.01. A detailed clarification would be welcomed. </v>
      </c>
      <c r="E55" t="str">
        <f>IF(Sheet1!C64&lt;&gt;"",Sheet1!$D$4,"")</f>
        <v>Public/Confidential (please enter)</v>
      </c>
    </row>
    <row r="56" spans="1:5" x14ac:dyDescent="0.25">
      <c r="A56" t="str">
        <f>IF(Sheet1!C65&lt;&gt;"",Sheet1!$B$3,"")</f>
        <v>R+V Versicherung AG Versicherungsgruppe</v>
      </c>
      <c r="B56">
        <f>IF(Sheet1!C65&lt;&gt;"",Sheet1!A65,"")</f>
        <v>7</v>
      </c>
      <c r="C56">
        <f>IF(Sheet1!C65&lt;&gt;"",Sheet1!B65,"")</f>
        <v>2</v>
      </c>
      <c r="D56" s="16" t="str">
        <f>Sheet1!C65</f>
        <v>In the case of content extensions, the cost-benefit ratio should be taken into account. Increases in the level of detail, such as an analysis of new business at a higher level of granularity than Line of Business, lead to cost-intensive adjustments to the systems, which do not outweigh the surplus of the analysis</v>
      </c>
      <c r="E56" t="str">
        <f>IF(Sheet1!C65&lt;&gt;"",Sheet1!$D$4,"")</f>
        <v>Public/Confidential (please enter)</v>
      </c>
    </row>
    <row r="57" spans="1:5" x14ac:dyDescent="0.25">
      <c r="A57" t="str">
        <f>IF(Sheet1!C66&lt;&gt;"",Sheet1!$B$3,"")</f>
        <v>R+V Versicherung AG Versicherungsgruppe</v>
      </c>
      <c r="B57">
        <f>IF(Sheet1!C66&lt;&gt;"",Sheet1!A66,"")</f>
        <v>14</v>
      </c>
      <c r="C57">
        <f>IF(Sheet1!C66&lt;&gt;"",Sheet1!B66,"")</f>
        <v>0</v>
      </c>
      <c r="D57" s="16" t="str">
        <f>Sheet1!C66</f>
        <v>The harmonisation of NCA´s is welcomed. However, this should only be necessary, e.g. in relation to Fit &amp; Proper requirements, for significant cross-border transactions.</v>
      </c>
      <c r="E57" t="str">
        <f>IF(Sheet1!C66&lt;&gt;"",Sheet1!$D$4,"")</f>
        <v>Public/Confidential (please enter)</v>
      </c>
    </row>
    <row r="58" spans="1:5" x14ac:dyDescent="0.25">
      <c r="A58" t="str">
        <f>IF(Sheet1!C67&lt;&gt;"",Sheet1!$B$3,"")</f>
        <v>R+V Versicherung AG Versicherungsgruppe</v>
      </c>
      <c r="B58">
        <f>IF(Sheet1!C67&lt;&gt;"",Sheet1!A67,"")</f>
        <v>11</v>
      </c>
      <c r="C58">
        <f>IF(Sheet1!C67&lt;&gt;"",Sheet1!B67,"")</f>
        <v>0</v>
      </c>
      <c r="D58" s="16" t="str">
        <f>Sheet1!C67</f>
        <v>In principle, a comprehensive macro-prudential framwork is supported. However, a effective macro-prudential supervision has already been established. Furthermore, the insurance industry is significantly less affected by systemic risks than the banking sector.  If new instruments and measures are required, they must be appropriately designed. This should take into account both benefits and costs. Unnecessary measures and over-regulation should be avoided.</v>
      </c>
      <c r="E58" t="str">
        <f>IF(Sheet1!C67&lt;&gt;"",Sheet1!$D$4,"")</f>
        <v>Public/Confidential (please enter)</v>
      </c>
    </row>
    <row r="59" spans="1:5" x14ac:dyDescent="0.25">
      <c r="A59" t="str">
        <f>IF(Sheet1!C68&lt;&gt;"",Sheet1!$B$3,"")</f>
        <v>R+V Versicherung AG Versicherungsgruppe</v>
      </c>
      <c r="B59">
        <f>IF(Sheet1!C68&lt;&gt;"",Sheet1!A68,"")</f>
        <v>8</v>
      </c>
      <c r="C59">
        <f>IF(Sheet1!C68&lt;&gt;"",Sheet1!B68,"")</f>
        <v>0</v>
      </c>
      <c r="D59" s="16" t="str">
        <f>Sheet1!C68</f>
        <v>The strengthening of the proportionality priciple is welcomed</v>
      </c>
      <c r="E59" t="str">
        <f>IF(Sheet1!C68&lt;&gt;"",Sheet1!$D$4,"")</f>
        <v>Public/Confidential (please enter)</v>
      </c>
    </row>
    <row r="60" spans="1:5" x14ac:dyDescent="0.25">
      <c r="A60" t="str">
        <f>IF(Sheet1!C69&lt;&gt;"",Sheet1!$B$3,"")</f>
        <v>R+V Versicherung AG Versicherungsgruppe</v>
      </c>
      <c r="B60">
        <f>IF(Sheet1!C69&lt;&gt;"",Sheet1!A69,"")</f>
        <v>12</v>
      </c>
      <c r="C60">
        <f>IF(Sheet1!C69&lt;&gt;"",Sheet1!B69,"")</f>
        <v>0</v>
      </c>
      <c r="D60" s="16" t="str">
        <f>Sheet1!C69</f>
        <v xml:space="preserve">In principle, a strengthening of the stability of financial markets and ensuring effective protection of policyholders is supported. However, effective intervention thresholdes have already been established. If new instruments and measures are required, they musst consider these existing requirements. This should take into account both benefits and costs. Unnecessary measures and over-regulation should be avoided. </v>
      </c>
      <c r="E60" t="str">
        <f>IF(Sheet1!C69&lt;&gt;"",Sheet1!$D$4,"")</f>
        <v>Public/Confidential (please enter)</v>
      </c>
    </row>
    <row r="61" spans="1:5" x14ac:dyDescent="0.25">
      <c r="A61" t="str">
        <f>IF(Sheet1!C70&lt;&gt;"",Sheet1!$B$3,"")</f>
        <v>R+V Versicherung AG Versicherungsgruppe</v>
      </c>
      <c r="B61">
        <f>IF(Sheet1!C70&lt;&gt;"",Sheet1!A70,"")</f>
        <v>8</v>
      </c>
      <c r="C61">
        <f>IF(Sheet1!C70&lt;&gt;"",Sheet1!B70,"")</f>
        <v>159</v>
      </c>
      <c r="D61" s="16" t="str">
        <f>Sheet1!C70</f>
        <v xml:space="preserve">EIOPA generally considers the combination of responsibilities for a key function with responsibilities for another key function as to be justified. The combination is generally seen as “less desirable” than the responsibilities being performed by different persons. This presumption is however not always appropriate. In case a group contains many undertakings without staff, having outsourced their tasks and responsibilities to e.g. the mother undertaking of the group, the combination of responsibilities may be preferable. As it leads to a more transparent group governance, e.g. appointing one person as responsible for the risk management function of the undertakings, that have outsourced this function, may be preferable to appointing several different persons for each undertaking. </v>
      </c>
      <c r="E61" t="str">
        <f>IF(Sheet1!C70&lt;&gt;"",Sheet1!$D$4,"")</f>
        <v>Public/Confidential (please enter)</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EIOPA(2020)0019438</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LongProperties xmlns="http://schemas.microsoft.com/office/2006/metadata/long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656D0931-8FC2-4A90-87C2-E921CBDC79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76D7C9E-3936-4535-AD75-BE88053C2071}">
  <ds:schemaRefs>
    <ds:schemaRef ds:uri="http://schemas.microsoft.com/sharepoint/events"/>
  </ds:schemaRefs>
</ds:datastoreItem>
</file>

<file path=customXml/itemProps3.xml><?xml version="1.0" encoding="utf-8"?>
<ds:datastoreItem xmlns:ds="http://schemas.openxmlformats.org/officeDocument/2006/customXml" ds:itemID="{623C63A1-F4D8-4EA0-9B7B-610C9DFE493F}">
  <ds:schemaRefs>
    <ds:schemaRef ds:uri="http://schemas.microsoft.com/sharepoint/v3"/>
    <ds:schemaRef ds:uri="http://schemas.microsoft.com/office/2006/documentManagement/types"/>
    <ds:schemaRef ds:uri="e841b482-2cfa-447c-bd87-97348dd45629"/>
    <ds:schemaRef ds:uri="http://schemas.openxmlformats.org/package/2006/metadata/core-properties"/>
    <ds:schemaRef ds:uri="http://purl.org/dc/elements/1.1/"/>
    <ds:schemaRef ds:uri="http://schemas.microsoft.com/office/infopath/2007/PartnerControls"/>
    <ds:schemaRef ds:uri="http://schemas.microsoft.com/office/2006/metadata/properties"/>
    <ds:schemaRef ds:uri="http://purl.org/dc/terms/"/>
    <ds:schemaRef ds:uri="http://www.w3.org/XML/1998/namespace"/>
    <ds:schemaRef ds:uri="http://purl.org/dc/dcmitype/"/>
  </ds:schemaRefs>
</ds:datastoreItem>
</file>

<file path=customXml/itemProps4.xml><?xml version="1.0" encoding="utf-8"?>
<ds:datastoreItem xmlns:ds="http://schemas.openxmlformats.org/officeDocument/2006/customXml" ds:itemID="{DDA16C66-584E-498D-AEC1-1AAAB173B1D0}">
  <ds:schemaRefs>
    <ds:schemaRef ds:uri="http://schemas.microsoft.com/sharepoint/v3/contenttype/forms/url"/>
  </ds:schemaRefs>
</ds:datastoreItem>
</file>

<file path=customXml/itemProps5.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6.xml><?xml version="1.0" encoding="utf-8"?>
<ds:datastoreItem xmlns:ds="http://schemas.openxmlformats.org/officeDocument/2006/customXml" ds:itemID="{A7FEB345-3847-4F4C-8787-78FEFF8BB839}">
  <ds:schemaRefs>
    <ds:schemaRef ds:uri="http://schemas.microsoft.com/sharepoint/v3/contenttype/forms"/>
  </ds:schemaRefs>
</ds:datastoreItem>
</file>

<file path=customXml/itemProps7.xml><?xml version="1.0" encoding="utf-8"?>
<ds:datastoreItem xmlns:ds="http://schemas.openxmlformats.org/officeDocument/2006/customXml" ds:itemID="{B812CFC4-C369-4E00-A4FF-D99D21D88CE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2020-03-05T10:30:31Z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{1ffc249e-4b6b-4b0e-9bec-a2f22d2a11fe}</vt:lpwstr>
  </property>
  <property fmtid="{D5CDD505-2E9C-101B-9397-08002B2CF9AE}" pid="12" name="RecordPoint_RecordNumberSubmitted">
    <vt:lpwstr>EIOPA(2020)0019438</vt:lpwstr>
  </property>
  <property fmtid="{D5CDD505-2E9C-101B-9397-08002B2CF9AE}" pid="13" name="RecordPoint_SubmissionCompleted">
    <vt:lpwstr>2020-03-05T11:29:00.7975229+00:00</vt:lpwstr>
  </property>
</Properties>
</file>